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класс'!$A$8:$S$47</definedName>
    <definedName name="_xlnm._FilterDatabase" localSheetId="1" hidden="1">'3 класс'!$A$9:$T$49</definedName>
    <definedName name="_xlnm._FilterDatabase" localSheetId="2" hidden="1">'4 класс '!$A$8:$T$45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<sst xmlns="http://schemas.openxmlformats.org/spreadsheetml/2006/main" count="680" uniqueCount="254">
  <si>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</si>
  <si>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</si>
  <si>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</si>
  <si>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</si>
  <si>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</si>
  <si>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</si>
  <si>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</si>
  <si>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</si>
  <si>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</si>
  <si>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</si>
  <si>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</si>
  <si>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</si>
  <si>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t>ЛИТЕРАТУРНОЕ ЧТЕНИЕ</t>
  </si>
  <si>
    <t>Иванов</t>
  </si>
  <si>
    <t>Роман</t>
  </si>
  <si>
    <t>м</t>
  </si>
  <si>
    <t>Да</t>
  </si>
  <si>
    <t>Круглова</t>
  </si>
  <si>
    <t>Полина</t>
  </si>
  <si>
    <t>ж</t>
  </si>
  <si>
    <t>Воронин</t>
  </si>
  <si>
    <t>Фёдор</t>
  </si>
  <si>
    <t xml:space="preserve">Разживина </t>
  </si>
  <si>
    <t>Владислава</t>
  </si>
  <si>
    <t xml:space="preserve">Бусова </t>
  </si>
  <si>
    <t>Дарья</t>
  </si>
  <si>
    <t>Губанова</t>
  </si>
  <si>
    <t>Александра</t>
  </si>
  <si>
    <t>Баранова</t>
  </si>
  <si>
    <t xml:space="preserve">Виктория </t>
  </si>
  <si>
    <t>да</t>
  </si>
  <si>
    <t xml:space="preserve">Емелина </t>
  </si>
  <si>
    <t xml:space="preserve">Анастасия </t>
  </si>
  <si>
    <t>Анастасия</t>
  </si>
  <si>
    <t>Анна</t>
  </si>
  <si>
    <t>Ульяна</t>
  </si>
  <si>
    <t>Алёна</t>
  </si>
  <si>
    <t>Иван</t>
  </si>
  <si>
    <t>Козлова</t>
  </si>
  <si>
    <t>Антонина</t>
  </si>
  <si>
    <t xml:space="preserve">Дарья </t>
  </si>
  <si>
    <t>Лапшина</t>
  </si>
  <si>
    <t xml:space="preserve">Алиса </t>
  </si>
  <si>
    <t xml:space="preserve">Кузнецова </t>
  </si>
  <si>
    <t>Мария</t>
  </si>
  <si>
    <t>Деревнина</t>
  </si>
  <si>
    <t>Арина</t>
  </si>
  <si>
    <t>Дроздова</t>
  </si>
  <si>
    <t>Валерия</t>
  </si>
  <si>
    <t xml:space="preserve">Груздева </t>
  </si>
  <si>
    <t>Елизавета</t>
  </si>
  <si>
    <t>Егор</t>
  </si>
  <si>
    <t>Максим</t>
  </si>
  <si>
    <t>Арсений</t>
  </si>
  <si>
    <t>Жигальцова</t>
  </si>
  <si>
    <t>Журавлева</t>
  </si>
  <si>
    <t>Варвара</t>
  </si>
  <si>
    <t>Степан</t>
  </si>
  <si>
    <t>Вадим</t>
  </si>
  <si>
    <t>Хохлев</t>
  </si>
  <si>
    <t>Владимир</t>
  </si>
  <si>
    <t>Щербакова</t>
  </si>
  <si>
    <t>Вероника</t>
  </si>
  <si>
    <t>Антонов</t>
  </si>
  <si>
    <t>Савельев</t>
  </si>
  <si>
    <t>Павел</t>
  </si>
  <si>
    <t xml:space="preserve">Долбунов </t>
  </si>
  <si>
    <t xml:space="preserve">Салов </t>
  </si>
  <si>
    <t xml:space="preserve">Иван </t>
  </si>
  <si>
    <t>Виктория</t>
  </si>
  <si>
    <t>Александр</t>
  </si>
  <si>
    <t>Смирнов</t>
  </si>
  <si>
    <t>Салтыков</t>
  </si>
  <si>
    <t>Марк</t>
  </si>
  <si>
    <t xml:space="preserve">Малыгина </t>
  </si>
  <si>
    <t>Воронцова</t>
  </si>
  <si>
    <t>Орлова</t>
  </si>
  <si>
    <t>Таисия</t>
  </si>
  <si>
    <t>Софья</t>
  </si>
  <si>
    <t>Захар</t>
  </si>
  <si>
    <t>Устинова</t>
  </si>
  <si>
    <t>Алиса</t>
  </si>
  <si>
    <t>Кристина</t>
  </si>
  <si>
    <t xml:space="preserve">Фаустова </t>
  </si>
  <si>
    <t>Тимофей</t>
  </si>
  <si>
    <t>Зыкова</t>
  </si>
  <si>
    <t>Екатерина</t>
  </si>
  <si>
    <t xml:space="preserve">Казакова </t>
  </si>
  <si>
    <t xml:space="preserve">Заварихина </t>
  </si>
  <si>
    <t>Матвей</t>
  </si>
  <si>
    <t>Артём</t>
  </si>
  <si>
    <t xml:space="preserve">Чичеринда </t>
  </si>
  <si>
    <t>Аркадий</t>
  </si>
  <si>
    <t>Багрова</t>
  </si>
  <si>
    <t>Максимова</t>
  </si>
  <si>
    <t>Комарницкий</t>
  </si>
  <si>
    <t xml:space="preserve">Логвиненко </t>
  </si>
  <si>
    <t>Костерина</t>
  </si>
  <si>
    <t>София</t>
  </si>
  <si>
    <t xml:space="preserve">Воронова </t>
  </si>
  <si>
    <t xml:space="preserve">Ника </t>
  </si>
  <si>
    <t>Полумискова</t>
  </si>
  <si>
    <t xml:space="preserve"> Виктория</t>
  </si>
  <si>
    <t>Милана</t>
  </si>
  <si>
    <t>Мухина</t>
  </si>
  <si>
    <t>Барсукова</t>
  </si>
  <si>
    <t>Торгов</t>
  </si>
  <si>
    <t xml:space="preserve">Елисей </t>
  </si>
  <si>
    <t>Неткачева</t>
  </si>
  <si>
    <t>Инна</t>
  </si>
  <si>
    <t>Еремица</t>
  </si>
  <si>
    <t>Артамонов</t>
  </si>
  <si>
    <t>Константин</t>
  </si>
  <si>
    <t>Нишанкулов</t>
  </si>
  <si>
    <t>Билал</t>
  </si>
  <si>
    <t>Сулоев</t>
  </si>
  <si>
    <t xml:space="preserve">Курчанинова </t>
  </si>
  <si>
    <t xml:space="preserve">Гоголева </t>
  </si>
  <si>
    <t xml:space="preserve">Ковалева </t>
  </si>
  <si>
    <t>Юршевич</t>
  </si>
  <si>
    <t xml:space="preserve">Жанна </t>
  </si>
  <si>
    <t xml:space="preserve">Савельева  </t>
  </si>
  <si>
    <t>Кукаева</t>
  </si>
  <si>
    <t xml:space="preserve">Надежда </t>
  </si>
  <si>
    <t>Воробьёв</t>
  </si>
  <si>
    <t>Васильева</t>
  </si>
  <si>
    <t>Иванова</t>
  </si>
  <si>
    <t xml:space="preserve">Базыль </t>
  </si>
  <si>
    <t>Мединский</t>
  </si>
  <si>
    <t>Ольга</t>
  </si>
  <si>
    <t>Соловьёва</t>
  </si>
  <si>
    <t>Раупов</t>
  </si>
  <si>
    <t>Артур</t>
  </si>
  <si>
    <t>Кучумова</t>
  </si>
  <si>
    <t>Степанов</t>
  </si>
  <si>
    <t xml:space="preserve">Лунюшкина </t>
  </si>
  <si>
    <t xml:space="preserve">Мария </t>
  </si>
  <si>
    <t xml:space="preserve">Гусева </t>
  </si>
  <si>
    <t xml:space="preserve">Моисеев </t>
  </si>
  <si>
    <t xml:space="preserve">Егор </t>
  </si>
  <si>
    <t>Корнев</t>
  </si>
  <si>
    <t xml:space="preserve">Козлов </t>
  </si>
  <si>
    <t>Алексей</t>
  </si>
  <si>
    <t>Хохлов</t>
  </si>
  <si>
    <t>Григорий</t>
  </si>
  <si>
    <t xml:space="preserve">Андреева </t>
  </si>
  <si>
    <t xml:space="preserve">Владислава </t>
  </si>
  <si>
    <t>Олег</t>
  </si>
  <si>
    <t xml:space="preserve">Ева </t>
  </si>
  <si>
    <t>Валинуров</t>
  </si>
  <si>
    <t>Руслан</t>
  </si>
  <si>
    <t>Камарали</t>
  </si>
  <si>
    <t>Камилла</t>
  </si>
  <si>
    <t>Степанова</t>
  </si>
  <si>
    <t>Никогласян</t>
  </si>
  <si>
    <t>Альберт</t>
  </si>
  <si>
    <t>Кашин</t>
  </si>
  <si>
    <t xml:space="preserve"> Богдан </t>
  </si>
  <si>
    <t>Шумилин</t>
  </si>
  <si>
    <t xml:space="preserve">Даниил </t>
  </si>
  <si>
    <t>Юнкевич</t>
  </si>
  <si>
    <t>Габитов</t>
  </si>
  <si>
    <t>Данияр</t>
  </si>
  <si>
    <t>Курникова</t>
  </si>
  <si>
    <t xml:space="preserve">Орлова </t>
  </si>
  <si>
    <t>Надежда</t>
  </si>
  <si>
    <t>Волкова</t>
  </si>
  <si>
    <t>Талов</t>
  </si>
  <si>
    <t>Тимур</t>
  </si>
  <si>
    <t xml:space="preserve">Шуваева </t>
  </si>
  <si>
    <t>Любава</t>
  </si>
  <si>
    <t>Морозова</t>
  </si>
  <si>
    <t>Ханов</t>
  </si>
  <si>
    <t>Рустам</t>
  </si>
  <si>
    <t>Варенцова</t>
  </si>
  <si>
    <t>Кувенёв</t>
  </si>
  <si>
    <t>Гармидер</t>
  </si>
  <si>
    <t>Райков</t>
  </si>
  <si>
    <t>Трофимова</t>
  </si>
  <si>
    <t>Бабашов</t>
  </si>
  <si>
    <t>Плешаков</t>
  </si>
  <si>
    <t>Семён</t>
  </si>
  <si>
    <t>Лопаткина</t>
  </si>
  <si>
    <t>Копышева</t>
  </si>
  <si>
    <t>Шумина</t>
  </si>
  <si>
    <t>Лопаткин</t>
  </si>
  <si>
    <t>новая</t>
  </si>
  <si>
    <t>Тарасов</t>
  </si>
  <si>
    <t>Масленникова</t>
  </si>
  <si>
    <t>Веселов</t>
  </si>
  <si>
    <t>православная</t>
  </si>
  <si>
    <t xml:space="preserve">Буренкова </t>
  </si>
  <si>
    <t xml:space="preserve">Кустова </t>
  </si>
  <si>
    <t xml:space="preserve">Кудрявцев </t>
  </si>
  <si>
    <t xml:space="preserve">Решетникова </t>
  </si>
  <si>
    <t xml:space="preserve">Меженский </t>
  </si>
  <si>
    <t xml:space="preserve">Брусиловская </t>
  </si>
  <si>
    <t xml:space="preserve">Бровский </t>
  </si>
  <si>
    <t>Шишкина</t>
  </si>
  <si>
    <t>Валинурова</t>
  </si>
  <si>
    <t>Сабрина</t>
  </si>
  <si>
    <t>Сергеев</t>
  </si>
  <si>
    <t>ГАРМОНИЯ</t>
  </si>
  <si>
    <t>Никитин</t>
  </si>
  <si>
    <t>Боровков</t>
  </si>
  <si>
    <t xml:space="preserve">Статус </t>
  </si>
  <si>
    <t xml:space="preserve">статус </t>
  </si>
  <si>
    <t xml:space="preserve">Горбачёва </t>
  </si>
  <si>
    <t>Елена</t>
  </si>
  <si>
    <t>Кузнецова</t>
  </si>
  <si>
    <t>Борисова</t>
  </si>
  <si>
    <t>Муниципальный</t>
  </si>
  <si>
    <t>21.02.2023</t>
  </si>
  <si>
    <t>№1 (5 балл)</t>
  </si>
  <si>
    <t>№2 (5 балл)</t>
  </si>
  <si>
    <t>№3 (6 балл)</t>
  </si>
  <si>
    <t>№4 (5 балл)</t>
  </si>
  <si>
    <t>№5 (5 балл)</t>
  </si>
  <si>
    <t>№6 (3 балл)</t>
  </si>
  <si>
    <t>№7 (1 балл)</t>
  </si>
  <si>
    <t>№8 (1 балл)</t>
  </si>
  <si>
    <t>№9 (2 балл)</t>
  </si>
  <si>
    <t>№10 (5 балл)</t>
  </si>
  <si>
    <t>№11 (5 балл)</t>
  </si>
  <si>
    <t>Максимальное кол - во баллов 43</t>
  </si>
  <si>
    <t>№1 (16 балл)</t>
  </si>
  <si>
    <t>№2 (6 балл)</t>
  </si>
  <si>
    <t>№3 (5 балл)</t>
  </si>
  <si>
    <t>№6 (4 балл)</t>
  </si>
  <si>
    <t>№7 (</t>
  </si>
  <si>
    <t>№9 (1 балл)</t>
  </si>
  <si>
    <t>№10 (1 балл)</t>
  </si>
  <si>
    <t>№12 (5 балл)</t>
  </si>
  <si>
    <t>Городничина</t>
  </si>
  <si>
    <t xml:space="preserve"> Дарья </t>
  </si>
  <si>
    <t>Можжухина</t>
  </si>
  <si>
    <t>Максимальное кол - во баллов 61</t>
  </si>
  <si>
    <t>Максимальное кол - во баллов 73</t>
  </si>
  <si>
    <t xml:space="preserve">ИТОГОВЫЙ ПРОТОКОЛ  ТУРНИРА СМЕШАРИКОВ </t>
  </si>
  <si>
    <t>№1 (24 балла)</t>
  </si>
  <si>
    <t>№2 (5 баллов)</t>
  </si>
  <si>
    <t>№3 (6 баллов)</t>
  </si>
  <si>
    <t>№4 (5 баллов)</t>
  </si>
  <si>
    <t>№5 (5 баллов)</t>
  </si>
  <si>
    <t>№6 (4 баллов)</t>
  </si>
  <si>
    <t>№10 (5 баллов)</t>
  </si>
  <si>
    <t>№11 (5 баллов)</t>
  </si>
  <si>
    <t>№12 (5 баллов)</t>
  </si>
  <si>
    <t>№7 (7 баллов)</t>
  </si>
  <si>
    <t xml:space="preserve">победитель </t>
  </si>
  <si>
    <t xml:space="preserve">призер </t>
  </si>
  <si>
    <t>участник</t>
  </si>
  <si>
    <t>призер</t>
  </si>
  <si>
    <t xml:space="preserve">участник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</si>
</sst>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4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applyProtection="1">
      <alignment/>
      <protection locked="0"/>
    </xf>
    <xf numFmtId="0" fontId="34" fillId="0" borderId="0" xfId="61">
      <alignment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10" xfId="58" applyNumberFormat="1" applyFont="1" applyFill="1" applyBorder="1" applyAlignment="1" applyProtection="1">
      <alignment horizontal="center" vertical="center" wrapText="1"/>
      <protection/>
    </xf>
    <xf numFmtId="49" fontId="1" fillId="33" borderId="10" xfId="58" applyNumberFormat="1" applyFont="1" applyFill="1" applyBorder="1" applyAlignment="1" applyProtection="1">
      <alignment horizontal="center" vertical="center" wrapText="1"/>
      <protection/>
    </xf>
    <xf numFmtId="49" fontId="1" fillId="33" borderId="10" xfId="58" applyNumberFormat="1" applyFont="1" applyFill="1" applyBorder="1" applyAlignment="1" applyProtection="1">
      <alignment horizontal="left" vertical="center" wrapText="1"/>
      <protection/>
    </xf>
    <xf numFmtId="0" fontId="28" fillId="33" borderId="10" xfId="58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49" fontId="28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33" borderId="10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center" vertical="center"/>
      <protection/>
    </xf>
    <xf numFmtId="0" fontId="28" fillId="33" borderId="10" xfId="61" applyFont="1" applyFill="1" applyBorder="1" applyAlignment="1">
      <alignment horizontal="left" vertical="center"/>
      <protection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55" fillId="33" borderId="10" xfId="63" applyFont="1" applyFill="1" applyBorder="1" applyAlignment="1">
      <alignment horizontal="center" vertical="center" wrapText="1"/>
      <protection/>
    </xf>
    <xf numFmtId="0" fontId="56" fillId="33" borderId="10" xfId="63" applyFont="1" applyFill="1" applyBorder="1" applyAlignment="1">
      <alignment horizontal="center" vertical="center"/>
      <protection/>
    </xf>
    <xf numFmtId="0" fontId="55" fillId="33" borderId="10" xfId="63" applyFont="1" applyFill="1" applyBorder="1" applyAlignment="1">
      <alignment horizontal="left" vertical="center" wrapText="1"/>
      <protection/>
    </xf>
    <xf numFmtId="0" fontId="28" fillId="33" borderId="10" xfId="0" applyFont="1" applyFill="1" applyBorder="1" applyAlignment="1">
      <alignment horizontal="center"/>
    </xf>
    <xf numFmtId="0" fontId="56" fillId="33" borderId="10" xfId="63" applyFont="1" applyFill="1" applyBorder="1" applyAlignment="1">
      <alignment horizontal="center"/>
      <protection/>
    </xf>
    <xf numFmtId="0" fontId="28" fillId="33" borderId="10" xfId="58" applyFont="1" applyFill="1" applyBorder="1" applyAlignment="1">
      <alignment horizontal="center" vertical="center" wrapText="1"/>
      <protection/>
    </xf>
    <xf numFmtId="49" fontId="28" fillId="33" borderId="10" xfId="58" applyNumberFormat="1" applyFont="1" applyFill="1" applyBorder="1" applyAlignment="1" applyProtection="1">
      <alignment horizontal="left" vertical="center" wrapText="1"/>
      <protection/>
    </xf>
    <xf numFmtId="49" fontId="28" fillId="33" borderId="10" xfId="58" applyNumberFormat="1" applyFont="1" applyFill="1" applyBorder="1" applyAlignment="1" applyProtection="1">
      <alignment horizontal="center" vertical="center" wrapText="1"/>
      <protection/>
    </xf>
    <xf numFmtId="0" fontId="56" fillId="33" borderId="10" xfId="63" applyFont="1" applyFill="1" applyBorder="1" applyAlignment="1">
      <alignment horizontal="center" vertical="center" wrapText="1"/>
      <protection/>
    </xf>
    <xf numFmtId="0" fontId="56" fillId="33" borderId="10" xfId="63" applyFont="1" applyFill="1" applyBorder="1" applyAlignment="1">
      <alignment horizontal="left" vertical="center" wrapText="1"/>
      <protection/>
    </xf>
    <xf numFmtId="0" fontId="28" fillId="33" borderId="10" xfId="63" applyFont="1" applyFill="1" applyBorder="1" applyAlignment="1">
      <alignment horizontal="center" vertical="center" wrapText="1"/>
      <protection/>
    </xf>
    <xf numFmtId="0" fontId="28" fillId="33" borderId="10" xfId="63" applyFont="1" applyFill="1" applyBorder="1" applyAlignment="1">
      <alignment horizontal="left" vertical="center"/>
      <protection/>
    </xf>
    <xf numFmtId="0" fontId="28" fillId="33" borderId="10" xfId="63" applyFont="1" applyFill="1" applyBorder="1" applyAlignment="1">
      <alignment horizontal="center" vertical="center"/>
      <protection/>
    </xf>
    <xf numFmtId="0" fontId="28" fillId="33" borderId="10" xfId="61" applyFont="1" applyFill="1" applyBorder="1" applyAlignment="1">
      <alignment horizontal="left" vertical="center" wrapText="1"/>
      <protection/>
    </xf>
    <xf numFmtId="0" fontId="28" fillId="33" borderId="10" xfId="62" applyFont="1" applyFill="1" applyBorder="1" applyAlignment="1">
      <alignment horizontal="left" vertical="center"/>
      <protection/>
    </xf>
    <xf numFmtId="0" fontId="28" fillId="33" borderId="10" xfId="62" applyFont="1" applyFill="1" applyBorder="1" applyAlignment="1">
      <alignment horizontal="center" vertical="center"/>
      <protection/>
    </xf>
    <xf numFmtId="0" fontId="56" fillId="33" borderId="10" xfId="61" applyFont="1" applyFill="1" applyBorder="1" applyAlignment="1">
      <alignment horizontal="center" vertical="center"/>
      <protection/>
    </xf>
    <xf numFmtId="0" fontId="56" fillId="33" borderId="10" xfId="61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6" fillId="33" borderId="10" xfId="63" applyFont="1" applyFill="1" applyBorder="1" applyAlignment="1">
      <alignment horizontal="left" vertical="center" wrapText="1"/>
      <protection/>
    </xf>
    <xf numFmtId="0" fontId="28" fillId="33" borderId="10" xfId="0" applyNumberFormat="1" applyFont="1" applyFill="1" applyBorder="1" applyAlignment="1" applyProtection="1">
      <alignment horizontal="center" vertical="center" wrapText="1"/>
      <protection/>
    </xf>
    <xf numFmtId="49" fontId="28" fillId="33" borderId="10" xfId="0" applyNumberFormat="1" applyFont="1" applyFill="1" applyBorder="1" applyAlignment="1" applyProtection="1">
      <alignment horizontal="left" vertical="center" wrapText="1"/>
      <protection/>
    </xf>
    <xf numFmtId="49" fontId="28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>
      <alignment horizontal="center" wrapText="1"/>
      <protection/>
    </xf>
    <xf numFmtId="0" fontId="1" fillId="0" borderId="10" xfId="61" applyFont="1" applyFill="1" applyBorder="1" applyAlignment="1">
      <alignment horizontal="left"/>
      <protection/>
    </xf>
    <xf numFmtId="0" fontId="1" fillId="0" borderId="10" xfId="61" applyFont="1" applyFill="1" applyBorder="1" applyAlignment="1">
      <alignment horizontal="center"/>
      <protection/>
    </xf>
    <xf numFmtId="0" fontId="1" fillId="0" borderId="10" xfId="61" applyFont="1" applyBorder="1" applyAlignment="1">
      <alignment horizontal="center" wrapText="1"/>
      <protection/>
    </xf>
    <xf numFmtId="0" fontId="1" fillId="0" borderId="10" xfId="61" applyFont="1" applyBorder="1" applyAlignment="1">
      <alignment horizontal="left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1" applyFont="1" applyBorder="1" applyAlignment="1">
      <alignment horizontal="left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7" fillId="0" borderId="10" xfId="61" applyFont="1" applyBorder="1" applyAlignment="1">
      <alignment horizontal="left" vertical="center"/>
      <protection/>
    </xf>
    <xf numFmtId="0" fontId="57" fillId="0" borderId="10" xfId="61" applyFont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42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58" applyNumberFormat="1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3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2 2" xfId="59"/>
    <cellStyle name="Обычный 2 3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A1">
      <selection activeCell="R9" sqref="R9:R14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11" customWidth="1"/>
    <col min="4" max="4" width="21.75390625" style="11" customWidth="1"/>
    <col min="5" max="5" width="7.875" style="0" customWidth="1"/>
    <col min="6" max="6" width="6.50390625" style="0" customWidth="1"/>
    <col min="7" max="7" width="5.625" style="0" customWidth="1"/>
    <col min="8" max="8" width="6.00390625" style="0" customWidth="1"/>
    <col min="9" max="9" width="5.625" style="0" customWidth="1"/>
    <col min="10" max="10" width="6.375" style="0" customWidth="1"/>
    <col min="11" max="11" width="4.875" style="0" customWidth="1"/>
    <col min="12" max="12" width="5.625" style="0" customWidth="1"/>
    <col min="13" max="13" width="5.50390625" style="0" customWidth="1"/>
    <col min="14" max="14" width="5.75390625" style="0" customWidth="1"/>
    <col min="15" max="15" width="4.875" style="0" customWidth="1"/>
    <col min="16" max="16" width="5.375" style="0" customWidth="1"/>
    <col min="17" max="17" width="13.50390625" style="0" bestFit="1" customWidth="1"/>
    <col min="18" max="18" width="25.00390625" style="0" customWidth="1"/>
    <col min="19" max="19" width="16.50390625" style="0" customWidth="1"/>
    <col min="20" max="20" width="37.125" style="0" bestFit="1" customWidth="1"/>
    <col min="21" max="21" width="28.625" style="0" customWidth="1"/>
    <col min="22" max="22" width="29.625" style="0" customWidth="1"/>
  </cols>
  <sheetData>
    <row r="1" ht="12.75"/>
    <row r="2" spans="2:4" s="57" customFormat="1" ht="18">
      <c r="B2" s="57" t="s">
        <v>238</v>
      </c>
      <c r="C2" s="58"/>
      <c r="D2" s="58"/>
    </row>
    <row r="3" ht="12.75"/>
    <row r="4" spans="1:4" ht="47.25">
      <c r="A4" s="3" t="s">
        <v>0</v>
      </c>
      <c r="B4" s="4" t="s">
        <v>212</v>
      </c>
      <c r="C4" s="9" t="s">
        <v>224</v>
      </c>
      <c r="D4" s="10"/>
    </row>
    <row r="5" spans="1:2" ht="15">
      <c r="A5" s="1" t="s">
        <v>1</v>
      </c>
      <c r="B5" s="2" t="s">
        <v>211</v>
      </c>
    </row>
    <row r="6" spans="1:2" ht="15">
      <c r="A6" s="1" t="s">
        <v>2</v>
      </c>
      <c r="B6" s="5" t="s">
        <v>12</v>
      </c>
    </row>
    <row r="8" spans="1:19" ht="62.25">
      <c r="A8" s="7" t="s">
        <v>3</v>
      </c>
      <c r="B8" s="7" t="s">
        <v>4</v>
      </c>
      <c r="C8" s="12" t="s">
        <v>5</v>
      </c>
      <c r="D8" s="12" t="s">
        <v>6</v>
      </c>
      <c r="E8" s="7" t="s">
        <v>7</v>
      </c>
      <c r="F8" s="7" t="s">
        <v>213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7" t="s">
        <v>219</v>
      </c>
      <c r="M8" s="7" t="s">
        <v>220</v>
      </c>
      <c r="N8" s="7" t="s">
        <v>221</v>
      </c>
      <c r="O8" s="7" t="s">
        <v>222</v>
      </c>
      <c r="P8" s="7" t="s">
        <v>223</v>
      </c>
      <c r="Q8" s="7" t="s">
        <v>8</v>
      </c>
      <c r="R8" s="8" t="s">
        <v>205</v>
      </c>
      <c r="S8" s="8" t="s">
        <v>10</v>
      </c>
    </row>
    <row r="9" spans="1:19" ht="15">
      <c r="A9" s="59">
        <v>21</v>
      </c>
      <c r="B9" s="59">
        <v>2</v>
      </c>
      <c r="C9" s="60" t="s">
        <v>96</v>
      </c>
      <c r="D9" s="60" t="s">
        <v>90</v>
      </c>
      <c r="E9" s="61" t="s">
        <v>15</v>
      </c>
      <c r="F9" s="61">
        <v>5</v>
      </c>
      <c r="G9" s="61">
        <v>5</v>
      </c>
      <c r="H9" s="61">
        <v>6</v>
      </c>
      <c r="I9" s="61">
        <v>4</v>
      </c>
      <c r="J9" s="61">
        <v>5</v>
      </c>
      <c r="K9" s="61">
        <v>3</v>
      </c>
      <c r="L9" s="61">
        <v>1</v>
      </c>
      <c r="M9" s="61">
        <v>1</v>
      </c>
      <c r="N9" s="61">
        <v>2</v>
      </c>
      <c r="O9" s="61">
        <v>5</v>
      </c>
      <c r="P9" s="61">
        <v>5</v>
      </c>
      <c r="Q9" s="62">
        <f aca="true" t="shared" si="0" ref="Q9:Q30">SUBTOTAL(9,F9:P9)</f>
        <v>42</v>
      </c>
      <c r="R9" s="61" t="s">
        <v>249</v>
      </c>
      <c r="S9" s="53" t="s">
        <v>30</v>
      </c>
    </row>
    <row r="10" spans="1:19" ht="15">
      <c r="A10" s="59">
        <v>6</v>
      </c>
      <c r="B10" s="59">
        <v>2</v>
      </c>
      <c r="C10" s="60" t="s">
        <v>61</v>
      </c>
      <c r="D10" s="60" t="s">
        <v>62</v>
      </c>
      <c r="E10" s="63" t="s">
        <v>19</v>
      </c>
      <c r="F10" s="59">
        <v>5</v>
      </c>
      <c r="G10" s="59">
        <v>5</v>
      </c>
      <c r="H10" s="59">
        <v>6</v>
      </c>
      <c r="I10" s="59">
        <v>3</v>
      </c>
      <c r="J10" s="59">
        <v>5</v>
      </c>
      <c r="K10" s="59">
        <v>3</v>
      </c>
      <c r="L10" s="59">
        <v>1</v>
      </c>
      <c r="M10" s="59">
        <v>1</v>
      </c>
      <c r="N10" s="59">
        <v>2</v>
      </c>
      <c r="O10" s="59">
        <v>5</v>
      </c>
      <c r="P10" s="59">
        <v>5</v>
      </c>
      <c r="Q10" s="61">
        <f t="shared" si="0"/>
        <v>41</v>
      </c>
      <c r="R10" s="61" t="s">
        <v>249</v>
      </c>
      <c r="S10" s="53" t="s">
        <v>30</v>
      </c>
    </row>
    <row r="11" spans="1:19" ht="15">
      <c r="A11" s="59">
        <v>6</v>
      </c>
      <c r="B11" s="59">
        <v>2</v>
      </c>
      <c r="C11" s="60" t="s">
        <v>59</v>
      </c>
      <c r="D11" s="60" t="s">
        <v>60</v>
      </c>
      <c r="E11" s="63" t="s">
        <v>15</v>
      </c>
      <c r="F11" s="59">
        <v>5</v>
      </c>
      <c r="G11" s="59">
        <v>5</v>
      </c>
      <c r="H11" s="59">
        <v>6</v>
      </c>
      <c r="I11" s="59">
        <v>3</v>
      </c>
      <c r="J11" s="59">
        <v>5</v>
      </c>
      <c r="K11" s="59">
        <v>3</v>
      </c>
      <c r="L11" s="59">
        <v>1</v>
      </c>
      <c r="M11" s="59">
        <v>1</v>
      </c>
      <c r="N11" s="59">
        <v>2</v>
      </c>
      <c r="O11" s="59">
        <v>5</v>
      </c>
      <c r="P11" s="59">
        <v>3</v>
      </c>
      <c r="Q11" s="61">
        <f t="shared" si="0"/>
        <v>39</v>
      </c>
      <c r="R11" s="61" t="s">
        <v>249</v>
      </c>
      <c r="S11" s="53" t="s">
        <v>30</v>
      </c>
    </row>
    <row r="12" spans="1:19" ht="15">
      <c r="A12" s="61">
        <v>21</v>
      </c>
      <c r="B12" s="61">
        <v>2</v>
      </c>
      <c r="C12" s="60" t="s">
        <v>95</v>
      </c>
      <c r="D12" s="60" t="s">
        <v>70</v>
      </c>
      <c r="E12" s="61" t="s">
        <v>15</v>
      </c>
      <c r="F12" s="61">
        <v>5</v>
      </c>
      <c r="G12" s="61">
        <v>5</v>
      </c>
      <c r="H12" s="61">
        <v>5</v>
      </c>
      <c r="I12" s="61">
        <v>3</v>
      </c>
      <c r="J12" s="61">
        <v>4</v>
      </c>
      <c r="K12" s="61">
        <v>3</v>
      </c>
      <c r="L12" s="61">
        <v>1</v>
      </c>
      <c r="M12" s="61">
        <v>1</v>
      </c>
      <c r="N12" s="61">
        <v>2</v>
      </c>
      <c r="O12" s="61">
        <v>5</v>
      </c>
      <c r="P12" s="61">
        <v>4</v>
      </c>
      <c r="Q12" s="61">
        <f t="shared" si="0"/>
        <v>38</v>
      </c>
      <c r="R12" s="61" t="s">
        <v>252</v>
      </c>
      <c r="S12" s="53" t="s">
        <v>30</v>
      </c>
    </row>
    <row r="13" spans="1:19" ht="15" customHeight="1">
      <c r="A13" s="64">
        <v>30</v>
      </c>
      <c r="B13" s="64">
        <v>2</v>
      </c>
      <c r="C13" s="65" t="s">
        <v>116</v>
      </c>
      <c r="D13" s="65" t="s">
        <v>44</v>
      </c>
      <c r="E13" s="66" t="s">
        <v>19</v>
      </c>
      <c r="F13" s="66">
        <v>3</v>
      </c>
      <c r="G13" s="66">
        <v>5</v>
      </c>
      <c r="H13" s="66">
        <v>6</v>
      </c>
      <c r="I13" s="66">
        <v>4</v>
      </c>
      <c r="J13" s="66">
        <v>5</v>
      </c>
      <c r="K13" s="66">
        <v>3</v>
      </c>
      <c r="L13" s="66">
        <v>1</v>
      </c>
      <c r="M13" s="66">
        <v>0</v>
      </c>
      <c r="N13" s="66">
        <v>2</v>
      </c>
      <c r="O13" s="66">
        <v>5</v>
      </c>
      <c r="P13" s="66">
        <v>3</v>
      </c>
      <c r="Q13" s="66">
        <f t="shared" si="0"/>
        <v>37</v>
      </c>
      <c r="R13" s="61" t="s">
        <v>252</v>
      </c>
      <c r="S13" s="53" t="s">
        <v>30</v>
      </c>
    </row>
    <row r="14" spans="1:19" ht="15">
      <c r="A14" s="16">
        <v>42</v>
      </c>
      <c r="B14" s="16">
        <v>2</v>
      </c>
      <c r="C14" s="18" t="s">
        <v>209</v>
      </c>
      <c r="D14" s="18" t="s">
        <v>27</v>
      </c>
      <c r="E14" s="17" t="s">
        <v>19</v>
      </c>
      <c r="F14" s="16">
        <v>3</v>
      </c>
      <c r="G14" s="16">
        <v>5</v>
      </c>
      <c r="H14" s="16">
        <v>6</v>
      </c>
      <c r="I14" s="16">
        <v>3</v>
      </c>
      <c r="J14" s="16">
        <v>5</v>
      </c>
      <c r="K14" s="16">
        <v>3</v>
      </c>
      <c r="L14" s="16">
        <v>1</v>
      </c>
      <c r="M14" s="16">
        <v>1</v>
      </c>
      <c r="N14" s="16">
        <v>1</v>
      </c>
      <c r="O14" s="16">
        <v>5</v>
      </c>
      <c r="P14" s="16">
        <v>4</v>
      </c>
      <c r="Q14" s="16">
        <f t="shared" si="0"/>
        <v>37</v>
      </c>
      <c r="R14" s="61" t="s">
        <v>252</v>
      </c>
      <c r="S14" s="53" t="s">
        <v>30</v>
      </c>
    </row>
    <row r="15" spans="1:19" ht="15">
      <c r="A15" s="61">
        <v>33</v>
      </c>
      <c r="B15" s="61">
        <v>2</v>
      </c>
      <c r="C15" s="60" t="s">
        <v>149</v>
      </c>
      <c r="D15" s="60" t="s">
        <v>150</v>
      </c>
      <c r="E15" s="61" t="s">
        <v>15</v>
      </c>
      <c r="F15" s="61">
        <v>5</v>
      </c>
      <c r="G15" s="61">
        <v>2</v>
      </c>
      <c r="H15" s="61">
        <v>5</v>
      </c>
      <c r="I15" s="61">
        <v>2</v>
      </c>
      <c r="J15" s="61">
        <v>5</v>
      </c>
      <c r="K15" s="61">
        <v>3</v>
      </c>
      <c r="L15" s="61">
        <v>1</v>
      </c>
      <c r="M15" s="61">
        <v>1</v>
      </c>
      <c r="N15" s="61">
        <v>2</v>
      </c>
      <c r="O15" s="61">
        <v>5</v>
      </c>
      <c r="P15" s="61">
        <v>5</v>
      </c>
      <c r="Q15" s="61">
        <f t="shared" si="0"/>
        <v>36</v>
      </c>
      <c r="R15" s="61" t="s">
        <v>253</v>
      </c>
      <c r="S15" s="53" t="s">
        <v>30</v>
      </c>
    </row>
    <row r="16" spans="1:19" ht="15">
      <c r="A16" s="67">
        <v>41</v>
      </c>
      <c r="B16" s="67">
        <v>2</v>
      </c>
      <c r="C16" s="68" t="s">
        <v>161</v>
      </c>
      <c r="D16" s="68" t="s">
        <v>162</v>
      </c>
      <c r="E16" s="67" t="s">
        <v>15</v>
      </c>
      <c r="F16" s="67">
        <v>5</v>
      </c>
      <c r="G16" s="67">
        <v>4</v>
      </c>
      <c r="H16" s="67">
        <v>5</v>
      </c>
      <c r="I16" s="67">
        <v>2</v>
      </c>
      <c r="J16" s="67">
        <v>5</v>
      </c>
      <c r="K16" s="67">
        <v>3</v>
      </c>
      <c r="L16" s="67">
        <v>1</v>
      </c>
      <c r="M16" s="67">
        <v>0</v>
      </c>
      <c r="N16" s="67">
        <v>2</v>
      </c>
      <c r="O16" s="67">
        <v>4</v>
      </c>
      <c r="P16" s="67">
        <v>5</v>
      </c>
      <c r="Q16" s="67">
        <f t="shared" si="0"/>
        <v>36</v>
      </c>
      <c r="R16" s="61" t="s">
        <v>253</v>
      </c>
      <c r="S16" s="53" t="s">
        <v>30</v>
      </c>
    </row>
    <row r="17" spans="1:19" ht="15">
      <c r="A17" s="69">
        <v>44</v>
      </c>
      <c r="B17" s="69">
        <v>2</v>
      </c>
      <c r="C17" s="70" t="s">
        <v>175</v>
      </c>
      <c r="D17" s="70" t="s">
        <v>70</v>
      </c>
      <c r="E17" s="69" t="s">
        <v>15</v>
      </c>
      <c r="F17" s="69">
        <v>5</v>
      </c>
      <c r="G17" s="69">
        <v>4</v>
      </c>
      <c r="H17" s="69">
        <v>6</v>
      </c>
      <c r="I17" s="69">
        <v>3</v>
      </c>
      <c r="J17" s="69">
        <v>4</v>
      </c>
      <c r="K17" s="69">
        <v>0</v>
      </c>
      <c r="L17" s="69">
        <v>1</v>
      </c>
      <c r="M17" s="69">
        <v>1</v>
      </c>
      <c r="N17" s="69">
        <v>2</v>
      </c>
      <c r="O17" s="69">
        <v>5</v>
      </c>
      <c r="P17" s="69">
        <v>5</v>
      </c>
      <c r="Q17" s="69">
        <f t="shared" si="0"/>
        <v>36</v>
      </c>
      <c r="R17" s="61" t="s">
        <v>253</v>
      </c>
      <c r="S17" s="53" t="s">
        <v>30</v>
      </c>
    </row>
    <row r="18" spans="1:19" ht="15">
      <c r="A18" s="67">
        <v>65</v>
      </c>
      <c r="B18" s="67">
        <v>2</v>
      </c>
      <c r="C18" s="68" t="s">
        <v>179</v>
      </c>
      <c r="D18" s="68" t="s">
        <v>14</v>
      </c>
      <c r="E18" s="67" t="s">
        <v>15</v>
      </c>
      <c r="F18" s="67">
        <v>5</v>
      </c>
      <c r="G18" s="67">
        <v>5</v>
      </c>
      <c r="H18" s="67">
        <v>6</v>
      </c>
      <c r="I18" s="67">
        <v>4</v>
      </c>
      <c r="J18" s="67">
        <v>5</v>
      </c>
      <c r="K18" s="67">
        <v>2</v>
      </c>
      <c r="L18" s="67">
        <v>1</v>
      </c>
      <c r="M18" s="67">
        <v>0</v>
      </c>
      <c r="N18" s="67">
        <v>1</v>
      </c>
      <c r="O18" s="67">
        <v>5</v>
      </c>
      <c r="P18" s="67">
        <v>2</v>
      </c>
      <c r="Q18" s="67">
        <f t="shared" si="0"/>
        <v>36</v>
      </c>
      <c r="R18" s="61" t="s">
        <v>253</v>
      </c>
      <c r="S18" s="53" t="s">
        <v>30</v>
      </c>
    </row>
    <row r="19" spans="1:19" ht="15" customHeight="1">
      <c r="A19" s="71">
        <v>32</v>
      </c>
      <c r="B19" s="71">
        <v>2</v>
      </c>
      <c r="C19" s="72" t="s">
        <v>127</v>
      </c>
      <c r="D19" s="72" t="s">
        <v>98</v>
      </c>
      <c r="E19" s="73" t="s">
        <v>19</v>
      </c>
      <c r="F19" s="73">
        <v>3</v>
      </c>
      <c r="G19" s="73">
        <v>4</v>
      </c>
      <c r="H19" s="73">
        <v>5</v>
      </c>
      <c r="I19" s="73">
        <v>2.5</v>
      </c>
      <c r="J19" s="73">
        <v>5</v>
      </c>
      <c r="K19" s="73">
        <v>3</v>
      </c>
      <c r="L19" s="73">
        <v>1</v>
      </c>
      <c r="M19" s="73">
        <v>1</v>
      </c>
      <c r="N19" s="73">
        <v>2</v>
      </c>
      <c r="O19" s="73">
        <v>5</v>
      </c>
      <c r="P19" s="73">
        <v>4</v>
      </c>
      <c r="Q19" s="73">
        <f t="shared" si="0"/>
        <v>35.5</v>
      </c>
      <c r="R19" s="61" t="s">
        <v>253</v>
      </c>
      <c r="S19" s="53" t="s">
        <v>30</v>
      </c>
    </row>
    <row r="20" spans="1:19" ht="15" customHeight="1">
      <c r="A20" s="67">
        <v>1</v>
      </c>
      <c r="B20" s="67">
        <v>2</v>
      </c>
      <c r="C20" s="68" t="s">
        <v>26</v>
      </c>
      <c r="D20" s="68" t="s">
        <v>27</v>
      </c>
      <c r="E20" s="67" t="s">
        <v>19</v>
      </c>
      <c r="F20" s="67">
        <v>5</v>
      </c>
      <c r="G20" s="67">
        <v>5</v>
      </c>
      <c r="H20" s="67">
        <v>6</v>
      </c>
      <c r="I20" s="67">
        <v>2</v>
      </c>
      <c r="J20" s="67">
        <v>4</v>
      </c>
      <c r="K20" s="67">
        <v>0</v>
      </c>
      <c r="L20" s="67">
        <v>1</v>
      </c>
      <c r="M20" s="67">
        <v>1</v>
      </c>
      <c r="N20" s="67">
        <v>2</v>
      </c>
      <c r="O20" s="67">
        <v>5</v>
      </c>
      <c r="P20" s="67">
        <v>4</v>
      </c>
      <c r="Q20" s="67">
        <f t="shared" si="0"/>
        <v>35</v>
      </c>
      <c r="R20" s="61" t="s">
        <v>253</v>
      </c>
      <c r="S20" s="53" t="s">
        <v>30</v>
      </c>
    </row>
    <row r="21" spans="1:19" ht="15">
      <c r="A21" s="67">
        <v>26</v>
      </c>
      <c r="B21" s="67">
        <v>2</v>
      </c>
      <c r="C21" s="68" t="s">
        <v>111</v>
      </c>
      <c r="D21" s="68" t="s">
        <v>112</v>
      </c>
      <c r="E21" s="67" t="s">
        <v>15</v>
      </c>
      <c r="F21" s="67">
        <v>5</v>
      </c>
      <c r="G21" s="67">
        <v>3</v>
      </c>
      <c r="H21" s="67">
        <v>5</v>
      </c>
      <c r="I21" s="67">
        <v>3</v>
      </c>
      <c r="J21" s="67">
        <v>5</v>
      </c>
      <c r="K21" s="67">
        <v>1</v>
      </c>
      <c r="L21" s="67">
        <v>1</v>
      </c>
      <c r="M21" s="67">
        <v>1</v>
      </c>
      <c r="N21" s="67">
        <v>2</v>
      </c>
      <c r="O21" s="67">
        <v>5</v>
      </c>
      <c r="P21" s="67">
        <v>2</v>
      </c>
      <c r="Q21" s="67">
        <f t="shared" si="0"/>
        <v>33</v>
      </c>
      <c r="R21" s="61" t="s">
        <v>253</v>
      </c>
      <c r="S21" s="53" t="s">
        <v>30</v>
      </c>
    </row>
    <row r="22" spans="1:19" ht="15">
      <c r="A22" s="71">
        <v>32</v>
      </c>
      <c r="B22" s="71">
        <v>2</v>
      </c>
      <c r="C22" s="72" t="s">
        <v>128</v>
      </c>
      <c r="D22" s="72" t="s">
        <v>53</v>
      </c>
      <c r="E22" s="73" t="s">
        <v>15</v>
      </c>
      <c r="F22" s="73">
        <v>5</v>
      </c>
      <c r="G22" s="73">
        <v>5</v>
      </c>
      <c r="H22" s="73">
        <v>6</v>
      </c>
      <c r="I22" s="73">
        <v>1</v>
      </c>
      <c r="J22" s="73">
        <v>4</v>
      </c>
      <c r="K22" s="73">
        <v>1</v>
      </c>
      <c r="L22" s="73">
        <v>1</v>
      </c>
      <c r="M22" s="73">
        <v>1</v>
      </c>
      <c r="N22" s="73">
        <v>2</v>
      </c>
      <c r="O22" s="73">
        <v>5</v>
      </c>
      <c r="P22" s="73">
        <v>2</v>
      </c>
      <c r="Q22" s="73">
        <f t="shared" si="0"/>
        <v>33</v>
      </c>
      <c r="R22" s="61" t="s">
        <v>253</v>
      </c>
      <c r="S22" s="53" t="s">
        <v>30</v>
      </c>
    </row>
    <row r="23" spans="1:19" ht="15" customHeight="1">
      <c r="A23" s="67">
        <v>7</v>
      </c>
      <c r="B23" s="67">
        <v>2</v>
      </c>
      <c r="C23" s="74" t="s">
        <v>72</v>
      </c>
      <c r="D23" s="74" t="s">
        <v>73</v>
      </c>
      <c r="E23" s="75" t="s">
        <v>15</v>
      </c>
      <c r="F23" s="75">
        <v>5</v>
      </c>
      <c r="G23" s="75">
        <v>4</v>
      </c>
      <c r="H23" s="75">
        <v>4</v>
      </c>
      <c r="I23" s="75">
        <v>0</v>
      </c>
      <c r="J23" s="75">
        <v>5</v>
      </c>
      <c r="K23" s="75">
        <v>0</v>
      </c>
      <c r="L23" s="75">
        <v>1</v>
      </c>
      <c r="M23" s="75">
        <v>1</v>
      </c>
      <c r="N23" s="75">
        <v>2</v>
      </c>
      <c r="O23" s="75">
        <v>5</v>
      </c>
      <c r="P23" s="75">
        <v>5</v>
      </c>
      <c r="Q23" s="75">
        <f t="shared" si="0"/>
        <v>32</v>
      </c>
      <c r="R23" s="61" t="s">
        <v>253</v>
      </c>
      <c r="S23" s="53" t="s">
        <v>30</v>
      </c>
    </row>
    <row r="24" spans="1:19" ht="15" customHeight="1">
      <c r="A24" s="64">
        <v>30</v>
      </c>
      <c r="B24" s="64">
        <v>2</v>
      </c>
      <c r="C24" s="76" t="s">
        <v>117</v>
      </c>
      <c r="D24" s="76" t="s">
        <v>78</v>
      </c>
      <c r="E24" s="66" t="s">
        <v>19</v>
      </c>
      <c r="F24" s="66">
        <v>5</v>
      </c>
      <c r="G24" s="66">
        <v>4</v>
      </c>
      <c r="H24" s="66">
        <v>6</v>
      </c>
      <c r="I24" s="66">
        <v>1</v>
      </c>
      <c r="J24" s="66">
        <v>5</v>
      </c>
      <c r="K24" s="66">
        <v>0</v>
      </c>
      <c r="L24" s="66">
        <v>1</v>
      </c>
      <c r="M24" s="66">
        <v>0</v>
      </c>
      <c r="N24" s="66">
        <v>2</v>
      </c>
      <c r="O24" s="66">
        <v>5</v>
      </c>
      <c r="P24" s="66">
        <v>3</v>
      </c>
      <c r="Q24" s="66">
        <f t="shared" si="0"/>
        <v>32</v>
      </c>
      <c r="R24" s="61" t="s">
        <v>253</v>
      </c>
      <c r="S24" s="53" t="s">
        <v>30</v>
      </c>
    </row>
    <row r="25" spans="1:19" ht="19.5" customHeight="1">
      <c r="A25" s="77">
        <v>33</v>
      </c>
      <c r="B25" s="61">
        <v>2</v>
      </c>
      <c r="C25" s="78" t="s">
        <v>154</v>
      </c>
      <c r="D25" s="78" t="s">
        <v>155</v>
      </c>
      <c r="E25" s="77" t="s">
        <v>15</v>
      </c>
      <c r="F25" s="77">
        <v>5</v>
      </c>
      <c r="G25" s="77">
        <v>5</v>
      </c>
      <c r="H25" s="77">
        <v>4</v>
      </c>
      <c r="I25" s="77">
        <v>1</v>
      </c>
      <c r="J25" s="77">
        <v>4</v>
      </c>
      <c r="K25" s="77">
        <v>2</v>
      </c>
      <c r="L25" s="77">
        <v>1</v>
      </c>
      <c r="M25" s="77">
        <v>0</v>
      </c>
      <c r="N25" s="77">
        <v>2</v>
      </c>
      <c r="O25" s="77">
        <v>5</v>
      </c>
      <c r="P25" s="77">
        <v>3</v>
      </c>
      <c r="Q25" s="61">
        <f t="shared" si="0"/>
        <v>32</v>
      </c>
      <c r="R25" s="61" t="s">
        <v>253</v>
      </c>
      <c r="S25" s="53" t="s">
        <v>30</v>
      </c>
    </row>
    <row r="26" spans="1:19" ht="15" customHeight="1">
      <c r="A26" s="69" t="s">
        <v>202</v>
      </c>
      <c r="B26" s="69">
        <v>2</v>
      </c>
      <c r="C26" s="79" t="s">
        <v>196</v>
      </c>
      <c r="D26" s="79" t="s">
        <v>148</v>
      </c>
      <c r="E26" s="80" t="s">
        <v>19</v>
      </c>
      <c r="F26" s="80">
        <v>5</v>
      </c>
      <c r="G26" s="80">
        <v>4</v>
      </c>
      <c r="H26" s="80">
        <v>5</v>
      </c>
      <c r="I26" s="80">
        <v>2</v>
      </c>
      <c r="J26" s="80">
        <v>1</v>
      </c>
      <c r="K26" s="80">
        <v>3</v>
      </c>
      <c r="L26" s="80">
        <v>1</v>
      </c>
      <c r="M26" s="80">
        <v>0</v>
      </c>
      <c r="N26" s="80">
        <v>2</v>
      </c>
      <c r="O26" s="80">
        <v>5</v>
      </c>
      <c r="P26" s="80">
        <v>4</v>
      </c>
      <c r="Q26" s="80">
        <f t="shared" si="0"/>
        <v>32</v>
      </c>
      <c r="R26" s="61" t="s">
        <v>253</v>
      </c>
      <c r="S26" s="53" t="s">
        <v>30</v>
      </c>
    </row>
    <row r="27" spans="1:19" ht="15">
      <c r="A27" s="75">
        <v>7</v>
      </c>
      <c r="B27" s="75">
        <v>2</v>
      </c>
      <c r="C27" s="68" t="s">
        <v>74</v>
      </c>
      <c r="D27" s="68" t="s">
        <v>62</v>
      </c>
      <c r="E27" s="67" t="s">
        <v>19</v>
      </c>
      <c r="F27" s="67">
        <v>3</v>
      </c>
      <c r="G27" s="67">
        <v>4</v>
      </c>
      <c r="H27" s="67">
        <v>3</v>
      </c>
      <c r="I27" s="67">
        <v>1</v>
      </c>
      <c r="J27" s="67">
        <v>4</v>
      </c>
      <c r="K27" s="67">
        <v>2</v>
      </c>
      <c r="L27" s="67">
        <v>1</v>
      </c>
      <c r="M27" s="67">
        <v>1</v>
      </c>
      <c r="N27" s="67">
        <v>2</v>
      </c>
      <c r="O27" s="67">
        <v>5</v>
      </c>
      <c r="P27" s="67">
        <v>3</v>
      </c>
      <c r="Q27" s="75">
        <f t="shared" si="0"/>
        <v>29</v>
      </c>
      <c r="R27" s="61" t="s">
        <v>253</v>
      </c>
      <c r="S27" s="53" t="s">
        <v>30</v>
      </c>
    </row>
    <row r="28" spans="1:19" ht="15">
      <c r="A28" s="59">
        <v>6</v>
      </c>
      <c r="B28" s="59">
        <v>2</v>
      </c>
      <c r="C28" s="60" t="s">
        <v>63</v>
      </c>
      <c r="D28" s="60" t="s">
        <v>51</v>
      </c>
      <c r="E28" s="63" t="s">
        <v>15</v>
      </c>
      <c r="F28" s="59">
        <v>1</v>
      </c>
      <c r="G28" s="59">
        <v>5</v>
      </c>
      <c r="H28" s="59">
        <v>5</v>
      </c>
      <c r="I28" s="59">
        <v>2</v>
      </c>
      <c r="J28" s="59">
        <v>5</v>
      </c>
      <c r="K28" s="59">
        <v>2</v>
      </c>
      <c r="L28" s="59">
        <v>0</v>
      </c>
      <c r="M28" s="59">
        <v>1</v>
      </c>
      <c r="N28" s="59">
        <v>0</v>
      </c>
      <c r="O28" s="59">
        <v>4</v>
      </c>
      <c r="P28" s="59">
        <v>2</v>
      </c>
      <c r="Q28" s="61">
        <f t="shared" si="0"/>
        <v>27</v>
      </c>
      <c r="R28" s="61" t="s">
        <v>253</v>
      </c>
      <c r="S28" s="53" t="s">
        <v>30</v>
      </c>
    </row>
    <row r="29" spans="1:19" ht="15">
      <c r="A29" s="61">
        <v>21</v>
      </c>
      <c r="B29" s="61">
        <v>2</v>
      </c>
      <c r="C29" s="60" t="s">
        <v>97</v>
      </c>
      <c r="D29" s="60" t="s">
        <v>69</v>
      </c>
      <c r="E29" s="61" t="s">
        <v>19</v>
      </c>
      <c r="F29" s="61">
        <v>5</v>
      </c>
      <c r="G29" s="61">
        <v>4</v>
      </c>
      <c r="H29" s="61">
        <v>5</v>
      </c>
      <c r="I29" s="61">
        <v>1</v>
      </c>
      <c r="J29" s="61">
        <v>3</v>
      </c>
      <c r="K29" s="61">
        <v>0</v>
      </c>
      <c r="L29" s="61">
        <v>0</v>
      </c>
      <c r="M29" s="61">
        <v>1</v>
      </c>
      <c r="N29" s="61">
        <v>0</v>
      </c>
      <c r="O29" s="61">
        <v>5</v>
      </c>
      <c r="P29" s="61">
        <v>3</v>
      </c>
      <c r="Q29" s="61">
        <f t="shared" si="0"/>
        <v>27</v>
      </c>
      <c r="R29" s="61" t="s">
        <v>253</v>
      </c>
      <c r="S29" s="53" t="s">
        <v>30</v>
      </c>
    </row>
    <row r="30" spans="1:19" ht="15">
      <c r="A30" s="61">
        <v>36</v>
      </c>
      <c r="B30" s="61">
        <v>2</v>
      </c>
      <c r="C30" s="60" t="s">
        <v>158</v>
      </c>
      <c r="D30" s="60" t="s">
        <v>159</v>
      </c>
      <c r="E30" s="61" t="s">
        <v>15</v>
      </c>
      <c r="F30" s="61">
        <v>1</v>
      </c>
      <c r="G30" s="61">
        <v>5</v>
      </c>
      <c r="H30" s="61">
        <v>4</v>
      </c>
      <c r="I30" s="61">
        <v>1</v>
      </c>
      <c r="J30" s="61">
        <v>3</v>
      </c>
      <c r="K30" s="61">
        <v>2</v>
      </c>
      <c r="L30" s="61">
        <v>1</v>
      </c>
      <c r="M30" s="61">
        <v>1</v>
      </c>
      <c r="N30" s="61">
        <v>2</v>
      </c>
      <c r="O30" s="61">
        <v>3</v>
      </c>
      <c r="P30" s="61">
        <v>4</v>
      </c>
      <c r="Q30" s="61">
        <f t="shared" si="0"/>
        <v>27</v>
      </c>
      <c r="R30" s="61" t="s">
        <v>253</v>
      </c>
      <c r="S30" s="53" t="s">
        <v>30</v>
      </c>
    </row>
    <row r="31" spans="1:19" ht="15">
      <c r="A31" s="81">
        <v>7</v>
      </c>
      <c r="B31" s="82">
        <v>2</v>
      </c>
      <c r="C31" s="54" t="s">
        <v>235</v>
      </c>
      <c r="D31" s="55" t="s">
        <v>234</v>
      </c>
      <c r="E31" s="82" t="s">
        <v>19</v>
      </c>
      <c r="F31" s="82">
        <v>5</v>
      </c>
      <c r="G31" s="82">
        <v>3</v>
      </c>
      <c r="H31" s="82">
        <v>5</v>
      </c>
      <c r="I31" s="82">
        <v>1</v>
      </c>
      <c r="J31" s="82">
        <v>4</v>
      </c>
      <c r="K31" s="82">
        <v>2</v>
      </c>
      <c r="L31" s="82">
        <v>1</v>
      </c>
      <c r="M31" s="82">
        <v>1</v>
      </c>
      <c r="N31" s="82">
        <v>0</v>
      </c>
      <c r="O31" s="82">
        <v>3</v>
      </c>
      <c r="P31" s="82">
        <v>2</v>
      </c>
      <c r="Q31" s="82">
        <f>SUM(F31:P31)</f>
        <v>27</v>
      </c>
      <c r="R31" s="61" t="s">
        <v>253</v>
      </c>
      <c r="S31" s="83"/>
    </row>
    <row r="32" spans="1:19" ht="15">
      <c r="A32" s="59">
        <v>6</v>
      </c>
      <c r="B32" s="59">
        <v>2</v>
      </c>
      <c r="C32" s="60" t="s">
        <v>64</v>
      </c>
      <c r="D32" s="60" t="s">
        <v>65</v>
      </c>
      <c r="E32" s="63" t="s">
        <v>15</v>
      </c>
      <c r="F32" s="59">
        <v>5</v>
      </c>
      <c r="G32" s="59">
        <v>1</v>
      </c>
      <c r="H32" s="59">
        <v>6</v>
      </c>
      <c r="I32" s="59">
        <v>4</v>
      </c>
      <c r="J32" s="59">
        <v>1</v>
      </c>
      <c r="K32" s="59">
        <v>3</v>
      </c>
      <c r="L32" s="59">
        <v>0</v>
      </c>
      <c r="M32" s="59">
        <v>1</v>
      </c>
      <c r="N32" s="59">
        <v>0</v>
      </c>
      <c r="O32" s="59">
        <v>5</v>
      </c>
      <c r="P32" s="59">
        <v>0</v>
      </c>
      <c r="Q32" s="61">
        <f aca="true" t="shared" si="1" ref="Q32:Q47">SUBTOTAL(9,F32:P32)</f>
        <v>26</v>
      </c>
      <c r="R32" s="61" t="s">
        <v>253</v>
      </c>
      <c r="S32" s="53" t="s">
        <v>30</v>
      </c>
    </row>
    <row r="33" spans="1:19" ht="15" customHeight="1">
      <c r="A33" s="61">
        <v>20</v>
      </c>
      <c r="B33" s="61">
        <v>2</v>
      </c>
      <c r="C33" s="60" t="s">
        <v>76</v>
      </c>
      <c r="D33" s="60" t="s">
        <v>50</v>
      </c>
      <c r="E33" s="61" t="s">
        <v>19</v>
      </c>
      <c r="F33" s="61">
        <v>1</v>
      </c>
      <c r="G33" s="61">
        <v>4</v>
      </c>
      <c r="H33" s="61">
        <v>3</v>
      </c>
      <c r="I33" s="61">
        <v>1</v>
      </c>
      <c r="J33" s="61">
        <v>3</v>
      </c>
      <c r="K33" s="61">
        <v>2</v>
      </c>
      <c r="L33" s="61">
        <v>1</v>
      </c>
      <c r="M33" s="61">
        <v>0</v>
      </c>
      <c r="N33" s="61">
        <v>2</v>
      </c>
      <c r="O33" s="61">
        <v>5</v>
      </c>
      <c r="P33" s="61">
        <v>3</v>
      </c>
      <c r="Q33" s="61">
        <f t="shared" si="1"/>
        <v>25</v>
      </c>
      <c r="R33" s="61" t="s">
        <v>253</v>
      </c>
      <c r="S33" s="53" t="s">
        <v>30</v>
      </c>
    </row>
    <row r="34" spans="1:19" ht="15" customHeight="1">
      <c r="A34" s="59" t="s">
        <v>186</v>
      </c>
      <c r="B34" s="84">
        <v>2</v>
      </c>
      <c r="C34" s="85" t="s">
        <v>185</v>
      </c>
      <c r="D34" s="85" t="s">
        <v>57</v>
      </c>
      <c r="E34" s="86" t="s">
        <v>15</v>
      </c>
      <c r="F34" s="84">
        <v>1</v>
      </c>
      <c r="G34" s="84">
        <v>5</v>
      </c>
      <c r="H34" s="84">
        <v>3</v>
      </c>
      <c r="I34" s="84">
        <v>1</v>
      </c>
      <c r="J34" s="84">
        <v>3</v>
      </c>
      <c r="K34" s="84">
        <v>0</v>
      </c>
      <c r="L34" s="84">
        <v>1</v>
      </c>
      <c r="M34" s="84">
        <v>1</v>
      </c>
      <c r="N34" s="84">
        <v>2</v>
      </c>
      <c r="O34" s="84">
        <v>5</v>
      </c>
      <c r="P34" s="84">
        <v>3</v>
      </c>
      <c r="Q34" s="86">
        <f t="shared" si="1"/>
        <v>25</v>
      </c>
      <c r="R34" s="61" t="s">
        <v>253</v>
      </c>
      <c r="S34" s="53" t="s">
        <v>30</v>
      </c>
    </row>
    <row r="35" spans="1:19" ht="15">
      <c r="A35" s="61">
        <v>20</v>
      </c>
      <c r="B35" s="61">
        <v>2</v>
      </c>
      <c r="C35" s="60" t="s">
        <v>233</v>
      </c>
      <c r="D35" s="60" t="s">
        <v>36</v>
      </c>
      <c r="E35" s="61" t="s">
        <v>19</v>
      </c>
      <c r="F35" s="61">
        <v>1</v>
      </c>
      <c r="G35" s="61">
        <v>4</v>
      </c>
      <c r="H35" s="61">
        <v>5</v>
      </c>
      <c r="I35" s="61">
        <v>1</v>
      </c>
      <c r="J35" s="61">
        <v>1</v>
      </c>
      <c r="K35" s="61">
        <v>0</v>
      </c>
      <c r="L35" s="61">
        <v>1</v>
      </c>
      <c r="M35" s="61">
        <v>1</v>
      </c>
      <c r="N35" s="61">
        <v>2</v>
      </c>
      <c r="O35" s="61">
        <v>5</v>
      </c>
      <c r="P35" s="61">
        <v>3</v>
      </c>
      <c r="Q35" s="61">
        <f t="shared" si="1"/>
        <v>24</v>
      </c>
      <c r="R35" s="61" t="s">
        <v>253</v>
      </c>
      <c r="S35" s="53" t="s">
        <v>30</v>
      </c>
    </row>
    <row r="36" spans="1:19" ht="15">
      <c r="A36" s="87">
        <v>33</v>
      </c>
      <c r="B36" s="61">
        <v>2</v>
      </c>
      <c r="C36" s="60" t="s">
        <v>151</v>
      </c>
      <c r="D36" s="60" t="s">
        <v>152</v>
      </c>
      <c r="E36" s="61" t="s">
        <v>19</v>
      </c>
      <c r="F36" s="61">
        <v>5</v>
      </c>
      <c r="G36" s="61">
        <v>2</v>
      </c>
      <c r="H36" s="61">
        <v>5</v>
      </c>
      <c r="I36" s="61">
        <v>1</v>
      </c>
      <c r="J36" s="61">
        <v>4</v>
      </c>
      <c r="K36" s="61">
        <v>0</v>
      </c>
      <c r="L36" s="61">
        <v>0</v>
      </c>
      <c r="M36" s="61">
        <v>0</v>
      </c>
      <c r="N36" s="61">
        <v>0</v>
      </c>
      <c r="O36" s="61">
        <v>5</v>
      </c>
      <c r="P36" s="61">
        <v>2</v>
      </c>
      <c r="Q36" s="61">
        <f t="shared" si="1"/>
        <v>24</v>
      </c>
      <c r="R36" s="61" t="s">
        <v>253</v>
      </c>
      <c r="S36" s="53" t="s">
        <v>30</v>
      </c>
    </row>
    <row r="37" spans="1:19" ht="15" customHeight="1">
      <c r="A37" s="67">
        <v>1</v>
      </c>
      <c r="B37" s="67">
        <v>2</v>
      </c>
      <c r="C37" s="68" t="s">
        <v>24</v>
      </c>
      <c r="D37" s="68" t="s">
        <v>25</v>
      </c>
      <c r="E37" s="67" t="s">
        <v>19</v>
      </c>
      <c r="F37" s="67">
        <v>2</v>
      </c>
      <c r="G37" s="67">
        <v>2</v>
      </c>
      <c r="H37" s="67">
        <v>6</v>
      </c>
      <c r="I37" s="67">
        <v>1</v>
      </c>
      <c r="J37" s="67">
        <v>5</v>
      </c>
      <c r="K37" s="67">
        <v>0</v>
      </c>
      <c r="L37" s="67">
        <v>0</v>
      </c>
      <c r="M37" s="67">
        <v>1</v>
      </c>
      <c r="N37" s="67">
        <v>0</v>
      </c>
      <c r="O37" s="67">
        <v>5</v>
      </c>
      <c r="P37" s="67">
        <v>1</v>
      </c>
      <c r="Q37" s="67">
        <f t="shared" si="1"/>
        <v>23</v>
      </c>
      <c r="R37" s="61" t="s">
        <v>253</v>
      </c>
      <c r="S37" s="53" t="s">
        <v>30</v>
      </c>
    </row>
    <row r="38" spans="1:19" ht="15" customHeight="1">
      <c r="A38" s="59">
        <v>35</v>
      </c>
      <c r="B38" s="59">
        <v>2</v>
      </c>
      <c r="C38" s="88" t="s">
        <v>156</v>
      </c>
      <c r="D38" s="88" t="s">
        <v>157</v>
      </c>
      <c r="E38" s="89" t="s">
        <v>15</v>
      </c>
      <c r="F38" s="89">
        <v>3</v>
      </c>
      <c r="G38" s="89">
        <v>2</v>
      </c>
      <c r="H38" s="89">
        <v>4</v>
      </c>
      <c r="I38" s="89">
        <v>0</v>
      </c>
      <c r="J38" s="89">
        <v>2</v>
      </c>
      <c r="K38" s="89">
        <v>0</v>
      </c>
      <c r="L38" s="89">
        <v>1</v>
      </c>
      <c r="M38" s="89">
        <v>1</v>
      </c>
      <c r="N38" s="89">
        <v>0</v>
      </c>
      <c r="O38" s="89">
        <v>5</v>
      </c>
      <c r="P38" s="89">
        <v>5</v>
      </c>
      <c r="Q38" s="89">
        <f t="shared" si="1"/>
        <v>23</v>
      </c>
      <c r="R38" s="61" t="s">
        <v>253</v>
      </c>
      <c r="S38" s="53" t="s">
        <v>30</v>
      </c>
    </row>
    <row r="39" spans="1:19" ht="15">
      <c r="A39" s="59">
        <v>4</v>
      </c>
      <c r="B39" s="59">
        <v>2</v>
      </c>
      <c r="C39" s="60" t="s">
        <v>28</v>
      </c>
      <c r="D39" s="60" t="s">
        <v>29</v>
      </c>
      <c r="E39" s="61" t="s">
        <v>19</v>
      </c>
      <c r="F39" s="61">
        <v>2</v>
      </c>
      <c r="G39" s="61">
        <v>1</v>
      </c>
      <c r="H39" s="61">
        <v>5</v>
      </c>
      <c r="I39" s="61">
        <v>0</v>
      </c>
      <c r="J39" s="61">
        <v>4</v>
      </c>
      <c r="K39" s="61">
        <v>0</v>
      </c>
      <c r="L39" s="61">
        <v>1</v>
      </c>
      <c r="M39" s="61">
        <v>1</v>
      </c>
      <c r="N39" s="61">
        <v>0</v>
      </c>
      <c r="O39" s="61">
        <v>5</v>
      </c>
      <c r="P39" s="61">
        <v>3</v>
      </c>
      <c r="Q39" s="61">
        <f t="shared" si="1"/>
        <v>22</v>
      </c>
      <c r="R39" s="61" t="s">
        <v>253</v>
      </c>
      <c r="S39" s="53" t="s">
        <v>30</v>
      </c>
    </row>
    <row r="40" spans="1:19" ht="15">
      <c r="A40" s="77">
        <v>33</v>
      </c>
      <c r="B40" s="61">
        <v>2</v>
      </c>
      <c r="C40" s="78" t="s">
        <v>143</v>
      </c>
      <c r="D40" s="78" t="s">
        <v>84</v>
      </c>
      <c r="E40" s="77" t="s">
        <v>15</v>
      </c>
      <c r="F40" s="77">
        <v>3</v>
      </c>
      <c r="G40" s="77">
        <v>3</v>
      </c>
      <c r="H40" s="77">
        <v>0</v>
      </c>
      <c r="I40" s="77">
        <v>1</v>
      </c>
      <c r="J40" s="77">
        <v>1</v>
      </c>
      <c r="K40" s="77">
        <v>0</v>
      </c>
      <c r="L40" s="77">
        <v>1</v>
      </c>
      <c r="M40" s="77">
        <v>1</v>
      </c>
      <c r="N40" s="77">
        <v>2</v>
      </c>
      <c r="O40" s="77">
        <v>5</v>
      </c>
      <c r="P40" s="77">
        <v>3</v>
      </c>
      <c r="Q40" s="61">
        <f t="shared" si="1"/>
        <v>20</v>
      </c>
      <c r="R40" s="61" t="s">
        <v>253</v>
      </c>
      <c r="S40" s="53" t="s">
        <v>30</v>
      </c>
    </row>
    <row r="41" spans="1:19" s="15" customFormat="1" ht="15" customHeight="1">
      <c r="A41" s="59">
        <v>6</v>
      </c>
      <c r="B41" s="59">
        <v>2</v>
      </c>
      <c r="C41" s="60" t="s">
        <v>66</v>
      </c>
      <c r="D41" s="60" t="s">
        <v>51</v>
      </c>
      <c r="E41" s="63" t="s">
        <v>15</v>
      </c>
      <c r="F41" s="59">
        <v>1</v>
      </c>
      <c r="G41" s="59">
        <v>3</v>
      </c>
      <c r="H41" s="59">
        <v>5</v>
      </c>
      <c r="I41" s="59">
        <v>0</v>
      </c>
      <c r="J41" s="59">
        <v>1</v>
      </c>
      <c r="K41" s="59">
        <v>1</v>
      </c>
      <c r="L41" s="59">
        <v>1</v>
      </c>
      <c r="M41" s="59">
        <v>1</v>
      </c>
      <c r="N41" s="59">
        <v>0</v>
      </c>
      <c r="O41" s="59">
        <v>5</v>
      </c>
      <c r="P41" s="59">
        <v>0</v>
      </c>
      <c r="Q41" s="61">
        <f t="shared" si="1"/>
        <v>18</v>
      </c>
      <c r="R41" s="61" t="s">
        <v>253</v>
      </c>
      <c r="S41" s="53" t="s">
        <v>30</v>
      </c>
    </row>
    <row r="42" spans="1:19" ht="15">
      <c r="A42" s="61">
        <v>33</v>
      </c>
      <c r="B42" s="61">
        <v>2</v>
      </c>
      <c r="C42" s="60" t="s">
        <v>153</v>
      </c>
      <c r="D42" s="60" t="s">
        <v>44</v>
      </c>
      <c r="E42" s="61" t="s">
        <v>19</v>
      </c>
      <c r="F42" s="61">
        <v>1</v>
      </c>
      <c r="G42" s="61">
        <v>2</v>
      </c>
      <c r="H42" s="61">
        <v>5</v>
      </c>
      <c r="I42" s="61">
        <v>1</v>
      </c>
      <c r="J42" s="61">
        <v>0</v>
      </c>
      <c r="K42" s="61">
        <v>2</v>
      </c>
      <c r="L42" s="61">
        <v>1</v>
      </c>
      <c r="M42" s="61">
        <v>0</v>
      </c>
      <c r="N42" s="61">
        <v>0</v>
      </c>
      <c r="O42" s="61">
        <v>4</v>
      </c>
      <c r="P42" s="61">
        <v>2</v>
      </c>
      <c r="Q42" s="61">
        <f t="shared" si="1"/>
        <v>18</v>
      </c>
      <c r="R42" s="61" t="s">
        <v>253</v>
      </c>
      <c r="S42" s="53" t="s">
        <v>30</v>
      </c>
    </row>
    <row r="43" spans="1:20" ht="15">
      <c r="A43" s="75">
        <v>41</v>
      </c>
      <c r="B43" s="75">
        <v>2</v>
      </c>
      <c r="C43" s="74" t="s">
        <v>163</v>
      </c>
      <c r="D43" s="74" t="s">
        <v>78</v>
      </c>
      <c r="E43" s="75" t="s">
        <v>19</v>
      </c>
      <c r="F43" s="75">
        <v>2</v>
      </c>
      <c r="G43" s="75">
        <v>3</v>
      </c>
      <c r="H43" s="75">
        <v>4</v>
      </c>
      <c r="I43" s="75">
        <v>0</v>
      </c>
      <c r="J43" s="75">
        <v>1</v>
      </c>
      <c r="K43" s="75">
        <v>0</v>
      </c>
      <c r="L43" s="75">
        <v>0</v>
      </c>
      <c r="M43" s="75">
        <v>0</v>
      </c>
      <c r="N43" s="75">
        <v>0</v>
      </c>
      <c r="O43" s="75">
        <v>5</v>
      </c>
      <c r="P43" s="75">
        <v>1</v>
      </c>
      <c r="Q43" s="75">
        <f t="shared" si="1"/>
        <v>16</v>
      </c>
      <c r="R43" s="61" t="s">
        <v>253</v>
      </c>
      <c r="S43" s="53" t="s">
        <v>30</v>
      </c>
      <c r="T43" s="6"/>
    </row>
    <row r="44" spans="1:19" ht="15" customHeight="1">
      <c r="A44" s="59">
        <v>67</v>
      </c>
      <c r="B44" s="59">
        <v>2</v>
      </c>
      <c r="C44" s="90" t="s">
        <v>180</v>
      </c>
      <c r="D44" s="90" t="s">
        <v>181</v>
      </c>
      <c r="E44" s="63" t="s">
        <v>15</v>
      </c>
      <c r="F44" s="59">
        <v>1</v>
      </c>
      <c r="G44" s="59">
        <v>2</v>
      </c>
      <c r="H44" s="59">
        <v>3</v>
      </c>
      <c r="I44" s="59">
        <v>0</v>
      </c>
      <c r="J44" s="59">
        <v>0</v>
      </c>
      <c r="K44" s="59">
        <v>2</v>
      </c>
      <c r="L44" s="59">
        <v>0</v>
      </c>
      <c r="M44" s="59">
        <v>0</v>
      </c>
      <c r="N44" s="59">
        <v>0</v>
      </c>
      <c r="O44" s="59">
        <v>5</v>
      </c>
      <c r="P44" s="59">
        <v>3</v>
      </c>
      <c r="Q44" s="59">
        <f t="shared" si="1"/>
        <v>16</v>
      </c>
      <c r="R44" s="61" t="s">
        <v>253</v>
      </c>
      <c r="S44" s="53" t="s">
        <v>30</v>
      </c>
    </row>
    <row r="45" spans="1:19" ht="15" customHeight="1">
      <c r="A45" s="59">
        <v>4</v>
      </c>
      <c r="B45" s="59">
        <v>2</v>
      </c>
      <c r="C45" s="60" t="s">
        <v>31</v>
      </c>
      <c r="D45" s="60" t="s">
        <v>32</v>
      </c>
      <c r="E45" s="61" t="s">
        <v>19</v>
      </c>
      <c r="F45" s="61">
        <v>1</v>
      </c>
      <c r="G45" s="61">
        <v>3</v>
      </c>
      <c r="H45" s="61">
        <v>3</v>
      </c>
      <c r="I45" s="61">
        <v>1</v>
      </c>
      <c r="J45" s="61">
        <v>1</v>
      </c>
      <c r="K45" s="61">
        <v>0</v>
      </c>
      <c r="L45" s="61">
        <v>0</v>
      </c>
      <c r="M45" s="61">
        <v>0</v>
      </c>
      <c r="N45" s="61">
        <v>0</v>
      </c>
      <c r="O45" s="61">
        <v>5</v>
      </c>
      <c r="P45" s="61">
        <v>1</v>
      </c>
      <c r="Q45" s="61">
        <f t="shared" si="1"/>
        <v>15</v>
      </c>
      <c r="R45" s="61" t="s">
        <v>253</v>
      </c>
      <c r="S45" s="53" t="s">
        <v>30</v>
      </c>
    </row>
    <row r="46" spans="1:19" ht="15" customHeight="1">
      <c r="A46" s="67">
        <v>7</v>
      </c>
      <c r="B46" s="67">
        <v>2</v>
      </c>
      <c r="C46" s="68" t="s">
        <v>75</v>
      </c>
      <c r="D46" s="68" t="s">
        <v>69</v>
      </c>
      <c r="E46" s="67" t="s">
        <v>19</v>
      </c>
      <c r="F46" s="67">
        <v>1</v>
      </c>
      <c r="G46" s="67">
        <v>2</v>
      </c>
      <c r="H46" s="67">
        <v>3</v>
      </c>
      <c r="I46" s="67">
        <v>0</v>
      </c>
      <c r="J46" s="67">
        <v>1</v>
      </c>
      <c r="K46" s="67">
        <v>0</v>
      </c>
      <c r="L46" s="67">
        <v>0</v>
      </c>
      <c r="M46" s="67">
        <v>0</v>
      </c>
      <c r="N46" s="67">
        <v>0</v>
      </c>
      <c r="O46" s="67">
        <v>5</v>
      </c>
      <c r="P46" s="67">
        <v>1</v>
      </c>
      <c r="Q46" s="75">
        <f t="shared" si="1"/>
        <v>13</v>
      </c>
      <c r="R46" s="61" t="s">
        <v>253</v>
      </c>
      <c r="S46" s="53" t="s">
        <v>30</v>
      </c>
    </row>
    <row r="47" spans="1:19" s="56" customFormat="1" ht="15">
      <c r="A47" s="59">
        <v>6</v>
      </c>
      <c r="B47" s="59">
        <v>2</v>
      </c>
      <c r="C47" s="60" t="s">
        <v>67</v>
      </c>
      <c r="D47" s="60" t="s">
        <v>68</v>
      </c>
      <c r="E47" s="63" t="s">
        <v>15</v>
      </c>
      <c r="F47" s="59">
        <v>5</v>
      </c>
      <c r="G47" s="59">
        <v>2</v>
      </c>
      <c r="H47" s="59">
        <v>4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61">
        <f t="shared" si="1"/>
        <v>11</v>
      </c>
      <c r="R47" s="61" t="s">
        <v>253</v>
      </c>
      <c r="S47" s="53" t="s">
        <v>30</v>
      </c>
    </row>
  </sheetData>
  <sheetProtection/>
  <autoFilter ref="A8:S47">
    <sortState ref="A9:S47">
      <sortCondition descending="1" sortBy="value" ref="Q9:Q47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2:B2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22:P22 E9:P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D22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:C9743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0"/>
  <sheetViews>
    <sheetView zoomScalePageLayoutView="0" workbookViewId="0" topLeftCell="A8">
      <selection activeCell="S10" sqref="S10:S19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1" customWidth="1"/>
    <col min="4" max="4" width="25.375" style="11" customWidth="1"/>
    <col min="5" max="5" width="5.125" style="0" bestFit="1" customWidth="1"/>
    <col min="6" max="17" width="5.125" style="0" customWidth="1"/>
    <col min="18" max="18" width="10.75390625" style="0" customWidth="1"/>
    <col min="19" max="19" width="30.25390625" style="0" customWidth="1"/>
    <col min="20" max="20" width="13.125" style="13" customWidth="1"/>
    <col min="21" max="21" width="14.125" style="0" bestFit="1" customWidth="1"/>
  </cols>
  <sheetData>
    <row r="1" ht="12.75"/>
    <row r="2" spans="2:4" s="57" customFormat="1" ht="18">
      <c r="B2" s="57" t="s">
        <v>238</v>
      </c>
      <c r="C2" s="58"/>
      <c r="D2" s="58"/>
    </row>
    <row r="3" ht="12.75"/>
    <row r="4" ht="12.75"/>
    <row r="5" spans="1:4" ht="47.25">
      <c r="A5" s="3" t="s">
        <v>0</v>
      </c>
      <c r="B5" s="4" t="s">
        <v>212</v>
      </c>
      <c r="C5" s="9" t="s">
        <v>236</v>
      </c>
      <c r="D5" s="10"/>
    </row>
    <row r="6" spans="1:2" ht="15.75">
      <c r="A6" s="1" t="s">
        <v>1</v>
      </c>
      <c r="B6" s="2" t="s">
        <v>211</v>
      </c>
    </row>
    <row r="7" spans="1:2" ht="15">
      <c r="A7" s="1" t="s">
        <v>2</v>
      </c>
      <c r="B7" s="5" t="s">
        <v>12</v>
      </c>
    </row>
    <row r="9" spans="1:20" ht="186.75">
      <c r="A9" s="7" t="s">
        <v>3</v>
      </c>
      <c r="B9" s="7" t="s">
        <v>4</v>
      </c>
      <c r="C9" s="12" t="s">
        <v>5</v>
      </c>
      <c r="D9" s="12" t="s">
        <v>6</v>
      </c>
      <c r="E9" s="7" t="s">
        <v>7</v>
      </c>
      <c r="F9" s="7" t="s">
        <v>225</v>
      </c>
      <c r="G9" s="7" t="s">
        <v>226</v>
      </c>
      <c r="H9" s="7" t="s">
        <v>227</v>
      </c>
      <c r="I9" s="7" t="s">
        <v>216</v>
      </c>
      <c r="J9" s="7" t="s">
        <v>217</v>
      </c>
      <c r="K9" s="7" t="s">
        <v>228</v>
      </c>
      <c r="L9" s="7" t="s">
        <v>229</v>
      </c>
      <c r="M9" s="7" t="s">
        <v>220</v>
      </c>
      <c r="N9" s="7" t="s">
        <v>230</v>
      </c>
      <c r="O9" s="7" t="s">
        <v>231</v>
      </c>
      <c r="P9" s="7" t="s">
        <v>223</v>
      </c>
      <c r="Q9" s="7" t="s">
        <v>232</v>
      </c>
      <c r="R9" s="7" t="s">
        <v>8</v>
      </c>
      <c r="S9" s="8" t="s">
        <v>206</v>
      </c>
      <c r="T9" s="7" t="s">
        <v>11</v>
      </c>
    </row>
    <row r="10" spans="1:20" ht="15" customHeight="1">
      <c r="A10" s="36">
        <v>21</v>
      </c>
      <c r="B10" s="29">
        <v>3</v>
      </c>
      <c r="C10" s="37" t="s">
        <v>201</v>
      </c>
      <c r="D10" s="37" t="s">
        <v>58</v>
      </c>
      <c r="E10" s="31" t="s">
        <v>15</v>
      </c>
      <c r="F10" s="31">
        <v>16</v>
      </c>
      <c r="G10" s="31">
        <v>6</v>
      </c>
      <c r="H10" s="31">
        <v>5</v>
      </c>
      <c r="I10" s="31">
        <v>5</v>
      </c>
      <c r="J10" s="31">
        <v>4</v>
      </c>
      <c r="K10" s="31">
        <v>4</v>
      </c>
      <c r="L10" s="31">
        <v>6</v>
      </c>
      <c r="M10" s="31">
        <v>1</v>
      </c>
      <c r="N10" s="31">
        <v>1</v>
      </c>
      <c r="O10" s="31">
        <v>1</v>
      </c>
      <c r="P10" s="31">
        <v>5</v>
      </c>
      <c r="Q10" s="31">
        <v>4</v>
      </c>
      <c r="R10" s="31">
        <f aca="true" t="shared" si="0" ref="R10:R50">SUBTOTAL(9,F10:Q10)</f>
        <v>58</v>
      </c>
      <c r="S10" s="32" t="s">
        <v>249</v>
      </c>
      <c r="T10" s="24" t="s">
        <v>30</v>
      </c>
    </row>
    <row r="11" spans="1:20" ht="15">
      <c r="A11" s="20">
        <v>33</v>
      </c>
      <c r="B11" s="20">
        <v>3</v>
      </c>
      <c r="C11" s="21" t="s">
        <v>140</v>
      </c>
      <c r="D11" s="21" t="s">
        <v>37</v>
      </c>
      <c r="E11" s="20" t="s">
        <v>15</v>
      </c>
      <c r="F11" s="20">
        <v>12</v>
      </c>
      <c r="G11" s="20">
        <v>6</v>
      </c>
      <c r="H11" s="20">
        <v>5</v>
      </c>
      <c r="I11" s="20">
        <v>5</v>
      </c>
      <c r="J11" s="20">
        <v>5</v>
      </c>
      <c r="K11" s="20">
        <v>4</v>
      </c>
      <c r="L11" s="20">
        <v>5</v>
      </c>
      <c r="M11" s="20">
        <v>1</v>
      </c>
      <c r="N11" s="20">
        <v>1</v>
      </c>
      <c r="O11" s="20">
        <v>1</v>
      </c>
      <c r="P11" s="20">
        <v>5</v>
      </c>
      <c r="Q11" s="20">
        <v>5</v>
      </c>
      <c r="R11" s="20">
        <f t="shared" si="0"/>
        <v>55</v>
      </c>
      <c r="S11" s="20" t="s">
        <v>252</v>
      </c>
      <c r="T11" s="24" t="s">
        <v>30</v>
      </c>
    </row>
    <row r="12" spans="1:20" ht="15" customHeight="1">
      <c r="A12" s="23">
        <v>30</v>
      </c>
      <c r="B12" s="23">
        <v>3</v>
      </c>
      <c r="C12" s="39" t="s">
        <v>118</v>
      </c>
      <c r="D12" s="39" t="s">
        <v>44</v>
      </c>
      <c r="E12" s="24" t="s">
        <v>19</v>
      </c>
      <c r="F12" s="24">
        <v>16</v>
      </c>
      <c r="G12" s="24">
        <v>5</v>
      </c>
      <c r="H12" s="24">
        <v>5</v>
      </c>
      <c r="I12" s="24">
        <v>4</v>
      </c>
      <c r="J12" s="24">
        <v>5</v>
      </c>
      <c r="K12" s="24">
        <v>4</v>
      </c>
      <c r="L12" s="24">
        <v>6</v>
      </c>
      <c r="M12" s="24">
        <v>1</v>
      </c>
      <c r="N12" s="24">
        <v>1</v>
      </c>
      <c r="O12" s="24">
        <v>1</v>
      </c>
      <c r="P12" s="24">
        <v>5</v>
      </c>
      <c r="Q12" s="24">
        <v>1</v>
      </c>
      <c r="R12" s="24">
        <f t="shared" si="0"/>
        <v>54</v>
      </c>
      <c r="S12" s="20" t="s">
        <v>252</v>
      </c>
      <c r="T12" s="24" t="s">
        <v>30</v>
      </c>
    </row>
    <row r="13" spans="1:20" ht="15">
      <c r="A13" s="23">
        <v>30</v>
      </c>
      <c r="B13" s="23">
        <v>3</v>
      </c>
      <c r="C13" s="39" t="s">
        <v>121</v>
      </c>
      <c r="D13" s="39" t="s">
        <v>33</v>
      </c>
      <c r="E13" s="24" t="s">
        <v>19</v>
      </c>
      <c r="F13" s="24">
        <v>16</v>
      </c>
      <c r="G13" s="24">
        <v>6</v>
      </c>
      <c r="H13" s="24">
        <v>5</v>
      </c>
      <c r="I13" s="24">
        <v>5</v>
      </c>
      <c r="J13" s="24">
        <v>5</v>
      </c>
      <c r="K13" s="24">
        <v>4</v>
      </c>
      <c r="L13" s="24">
        <v>5</v>
      </c>
      <c r="M13" s="24">
        <v>1</v>
      </c>
      <c r="N13" s="24">
        <v>1</v>
      </c>
      <c r="O13" s="24">
        <v>1</v>
      </c>
      <c r="P13" s="24">
        <v>2</v>
      </c>
      <c r="Q13" s="24">
        <v>2</v>
      </c>
      <c r="R13" s="24">
        <f t="shared" si="0"/>
        <v>53</v>
      </c>
      <c r="S13" s="20" t="s">
        <v>252</v>
      </c>
      <c r="T13" s="24" t="s">
        <v>30</v>
      </c>
    </row>
    <row r="14" spans="1:20" ht="15">
      <c r="A14" s="49">
        <v>6</v>
      </c>
      <c r="B14" s="49">
        <v>3</v>
      </c>
      <c r="C14" s="50" t="s">
        <v>54</v>
      </c>
      <c r="D14" s="50" t="s">
        <v>27</v>
      </c>
      <c r="E14" s="51" t="s">
        <v>19</v>
      </c>
      <c r="F14" s="49">
        <v>16</v>
      </c>
      <c r="G14" s="49">
        <v>5</v>
      </c>
      <c r="H14" s="49">
        <v>5</v>
      </c>
      <c r="I14" s="49">
        <v>4</v>
      </c>
      <c r="J14" s="49">
        <v>5</v>
      </c>
      <c r="K14" s="49">
        <v>1</v>
      </c>
      <c r="L14" s="49">
        <v>5</v>
      </c>
      <c r="M14" s="49">
        <v>1</v>
      </c>
      <c r="N14" s="49">
        <v>1</v>
      </c>
      <c r="O14" s="49">
        <v>1</v>
      </c>
      <c r="P14" s="49">
        <v>5</v>
      </c>
      <c r="Q14" s="49">
        <v>3</v>
      </c>
      <c r="R14" s="49">
        <f t="shared" si="0"/>
        <v>52</v>
      </c>
      <c r="S14" s="20" t="s">
        <v>252</v>
      </c>
      <c r="T14" s="51" t="s">
        <v>30</v>
      </c>
    </row>
    <row r="15" spans="1:20" ht="15" customHeight="1">
      <c r="A15" s="36">
        <v>23</v>
      </c>
      <c r="B15" s="29">
        <v>3</v>
      </c>
      <c r="C15" s="37" t="s">
        <v>195</v>
      </c>
      <c r="D15" s="37" t="s">
        <v>52</v>
      </c>
      <c r="E15" s="31" t="s">
        <v>15</v>
      </c>
      <c r="F15" s="31">
        <v>16</v>
      </c>
      <c r="G15" s="31">
        <v>5</v>
      </c>
      <c r="H15" s="31">
        <v>5</v>
      </c>
      <c r="I15" s="31">
        <v>1</v>
      </c>
      <c r="J15" s="31">
        <v>4</v>
      </c>
      <c r="K15" s="31">
        <v>4</v>
      </c>
      <c r="L15" s="31">
        <v>5</v>
      </c>
      <c r="M15" s="31">
        <v>1</v>
      </c>
      <c r="N15" s="31">
        <v>1</v>
      </c>
      <c r="O15" s="31">
        <v>1</v>
      </c>
      <c r="P15" s="31">
        <v>5</v>
      </c>
      <c r="Q15" s="31">
        <v>2</v>
      </c>
      <c r="R15" s="31">
        <f t="shared" si="0"/>
        <v>50</v>
      </c>
      <c r="S15" s="20" t="s">
        <v>252</v>
      </c>
      <c r="T15" s="24" t="s">
        <v>30</v>
      </c>
    </row>
    <row r="16" spans="1:20" ht="15" customHeight="1">
      <c r="A16" s="23">
        <v>44</v>
      </c>
      <c r="B16" s="23">
        <v>3</v>
      </c>
      <c r="C16" s="41" t="s">
        <v>176</v>
      </c>
      <c r="D16" s="41" t="s">
        <v>25</v>
      </c>
      <c r="E16" s="23" t="s">
        <v>19</v>
      </c>
      <c r="F16" s="23">
        <v>16</v>
      </c>
      <c r="G16" s="23">
        <v>5</v>
      </c>
      <c r="H16" s="23">
        <v>5</v>
      </c>
      <c r="I16" s="23">
        <v>1</v>
      </c>
      <c r="J16" s="23">
        <v>4</v>
      </c>
      <c r="K16" s="23">
        <v>4</v>
      </c>
      <c r="L16" s="23">
        <v>4</v>
      </c>
      <c r="M16" s="23">
        <v>1</v>
      </c>
      <c r="N16" s="23">
        <v>1</v>
      </c>
      <c r="O16" s="23">
        <v>1</v>
      </c>
      <c r="P16" s="23">
        <v>5</v>
      </c>
      <c r="Q16" s="23">
        <v>3</v>
      </c>
      <c r="R16" s="23">
        <f t="shared" si="0"/>
        <v>50</v>
      </c>
      <c r="S16" s="20" t="s">
        <v>252</v>
      </c>
      <c r="T16" s="24" t="s">
        <v>30</v>
      </c>
    </row>
    <row r="17" spans="1:20" ht="15">
      <c r="A17" s="19">
        <v>21</v>
      </c>
      <c r="B17" s="20">
        <v>3</v>
      </c>
      <c r="C17" s="21" t="s">
        <v>101</v>
      </c>
      <c r="D17" s="21" t="s">
        <v>102</v>
      </c>
      <c r="E17" s="20" t="s">
        <v>19</v>
      </c>
      <c r="F17" s="20">
        <v>8</v>
      </c>
      <c r="G17" s="20">
        <v>4</v>
      </c>
      <c r="H17" s="20">
        <v>4</v>
      </c>
      <c r="I17" s="20">
        <v>5</v>
      </c>
      <c r="J17" s="20">
        <v>4</v>
      </c>
      <c r="K17" s="20">
        <v>4</v>
      </c>
      <c r="L17" s="20">
        <v>5</v>
      </c>
      <c r="M17" s="20">
        <v>1</v>
      </c>
      <c r="N17" s="20">
        <v>1</v>
      </c>
      <c r="O17" s="20">
        <v>1</v>
      </c>
      <c r="P17" s="20">
        <v>5</v>
      </c>
      <c r="Q17" s="20">
        <v>5</v>
      </c>
      <c r="R17" s="20">
        <f t="shared" si="0"/>
        <v>47</v>
      </c>
      <c r="S17" s="20" t="s">
        <v>252</v>
      </c>
      <c r="T17" s="24" t="s">
        <v>30</v>
      </c>
    </row>
    <row r="18" spans="1:20" ht="30.75">
      <c r="A18" s="19" t="s">
        <v>190</v>
      </c>
      <c r="B18" s="19">
        <v>3</v>
      </c>
      <c r="C18" s="34" t="s">
        <v>188</v>
      </c>
      <c r="D18" s="34" t="s">
        <v>33</v>
      </c>
      <c r="E18" s="35" t="s">
        <v>19</v>
      </c>
      <c r="F18" s="19">
        <v>12</v>
      </c>
      <c r="G18" s="19">
        <v>6</v>
      </c>
      <c r="H18" s="19">
        <v>5</v>
      </c>
      <c r="I18" s="19">
        <v>2</v>
      </c>
      <c r="J18" s="19">
        <v>5</v>
      </c>
      <c r="K18" s="19">
        <v>4</v>
      </c>
      <c r="L18" s="19">
        <v>4</v>
      </c>
      <c r="M18" s="19">
        <v>1</v>
      </c>
      <c r="N18" s="19">
        <v>1</v>
      </c>
      <c r="O18" s="19">
        <v>0</v>
      </c>
      <c r="P18" s="19">
        <v>5</v>
      </c>
      <c r="Q18" s="19">
        <v>2</v>
      </c>
      <c r="R18" s="19">
        <f t="shared" si="0"/>
        <v>47</v>
      </c>
      <c r="S18" s="20" t="s">
        <v>252</v>
      </c>
      <c r="T18" s="24" t="s">
        <v>30</v>
      </c>
    </row>
    <row r="19" spans="1:20" ht="15">
      <c r="A19" s="24">
        <v>41</v>
      </c>
      <c r="B19" s="24">
        <v>3</v>
      </c>
      <c r="C19" s="25" t="s">
        <v>87</v>
      </c>
      <c r="D19" s="25" t="s">
        <v>18</v>
      </c>
      <c r="E19" s="24" t="s">
        <v>19</v>
      </c>
      <c r="F19" s="24">
        <v>14</v>
      </c>
      <c r="G19" s="24">
        <v>5</v>
      </c>
      <c r="H19" s="24">
        <v>4</v>
      </c>
      <c r="I19" s="24">
        <v>2</v>
      </c>
      <c r="J19" s="24">
        <v>3</v>
      </c>
      <c r="K19" s="24">
        <v>2</v>
      </c>
      <c r="L19" s="24">
        <v>5</v>
      </c>
      <c r="M19" s="24">
        <v>1</v>
      </c>
      <c r="N19" s="24">
        <v>1</v>
      </c>
      <c r="O19" s="24">
        <v>1</v>
      </c>
      <c r="P19" s="24">
        <v>5</v>
      </c>
      <c r="Q19" s="24">
        <v>3</v>
      </c>
      <c r="R19" s="24">
        <f t="shared" si="0"/>
        <v>46</v>
      </c>
      <c r="S19" s="20" t="s">
        <v>252</v>
      </c>
      <c r="T19" s="24" t="s">
        <v>30</v>
      </c>
    </row>
    <row r="20" spans="1:20" ht="15">
      <c r="A20" s="19">
        <v>21</v>
      </c>
      <c r="B20" s="19">
        <v>3</v>
      </c>
      <c r="C20" s="21" t="s">
        <v>99</v>
      </c>
      <c r="D20" s="21" t="s">
        <v>100</v>
      </c>
      <c r="E20" s="20" t="s">
        <v>19</v>
      </c>
      <c r="F20" s="20">
        <v>15</v>
      </c>
      <c r="G20" s="20">
        <v>5</v>
      </c>
      <c r="H20" s="20">
        <v>5</v>
      </c>
      <c r="I20" s="20">
        <v>3</v>
      </c>
      <c r="J20" s="20">
        <v>2</v>
      </c>
      <c r="K20" s="20">
        <v>4</v>
      </c>
      <c r="L20" s="20">
        <v>5</v>
      </c>
      <c r="M20" s="20">
        <v>1</v>
      </c>
      <c r="N20" s="20">
        <v>1</v>
      </c>
      <c r="O20" s="20">
        <v>1</v>
      </c>
      <c r="P20" s="20">
        <v>3</v>
      </c>
      <c r="Q20" s="20">
        <v>0</v>
      </c>
      <c r="R20" s="20">
        <f t="shared" si="0"/>
        <v>45</v>
      </c>
      <c r="S20" s="20" t="s">
        <v>253</v>
      </c>
      <c r="T20" s="24" t="s">
        <v>30</v>
      </c>
    </row>
    <row r="21" spans="1:20" ht="15">
      <c r="A21" s="20">
        <v>33</v>
      </c>
      <c r="B21" s="20">
        <v>3</v>
      </c>
      <c r="C21" s="21" t="s">
        <v>135</v>
      </c>
      <c r="D21" s="21" t="s">
        <v>136</v>
      </c>
      <c r="E21" s="20" t="s">
        <v>19</v>
      </c>
      <c r="F21" s="20">
        <v>10</v>
      </c>
      <c r="G21" s="20">
        <v>6</v>
      </c>
      <c r="H21" s="20">
        <v>5</v>
      </c>
      <c r="I21" s="20">
        <v>3</v>
      </c>
      <c r="J21" s="20">
        <v>3</v>
      </c>
      <c r="K21" s="20">
        <v>4</v>
      </c>
      <c r="L21" s="20">
        <v>6</v>
      </c>
      <c r="M21" s="20">
        <v>1</v>
      </c>
      <c r="N21" s="20">
        <v>1</v>
      </c>
      <c r="O21" s="20">
        <v>0</v>
      </c>
      <c r="P21" s="20">
        <v>5</v>
      </c>
      <c r="Q21" s="20">
        <v>1</v>
      </c>
      <c r="R21" s="20">
        <f t="shared" si="0"/>
        <v>45</v>
      </c>
      <c r="S21" s="20" t="s">
        <v>253</v>
      </c>
      <c r="T21" s="24" t="s">
        <v>30</v>
      </c>
    </row>
    <row r="22" spans="1:20" ht="15" customHeight="1">
      <c r="A22" s="20">
        <v>33</v>
      </c>
      <c r="B22" s="20">
        <v>3</v>
      </c>
      <c r="C22" s="21" t="s">
        <v>143</v>
      </c>
      <c r="D22" s="21" t="s">
        <v>144</v>
      </c>
      <c r="E22" s="20" t="s">
        <v>15</v>
      </c>
      <c r="F22" s="20">
        <v>14</v>
      </c>
      <c r="G22" s="20">
        <v>3</v>
      </c>
      <c r="H22" s="20">
        <v>5</v>
      </c>
      <c r="I22" s="20">
        <v>1</v>
      </c>
      <c r="J22" s="20">
        <v>5</v>
      </c>
      <c r="K22" s="20">
        <v>4</v>
      </c>
      <c r="L22" s="20">
        <v>5</v>
      </c>
      <c r="M22" s="20">
        <v>0</v>
      </c>
      <c r="N22" s="20">
        <v>1</v>
      </c>
      <c r="O22" s="20">
        <v>0</v>
      </c>
      <c r="P22" s="20">
        <v>5</v>
      </c>
      <c r="Q22" s="20">
        <v>1</v>
      </c>
      <c r="R22" s="20">
        <f t="shared" si="0"/>
        <v>44</v>
      </c>
      <c r="S22" s="20" t="s">
        <v>253</v>
      </c>
      <c r="T22" s="24" t="s">
        <v>30</v>
      </c>
    </row>
    <row r="23" spans="1:20" ht="15">
      <c r="A23" s="19">
        <v>4</v>
      </c>
      <c r="B23" s="20">
        <v>3</v>
      </c>
      <c r="C23" s="21" t="s">
        <v>38</v>
      </c>
      <c r="D23" s="21" t="s">
        <v>39</v>
      </c>
      <c r="E23" s="20" t="s">
        <v>19</v>
      </c>
      <c r="F23" s="20">
        <v>12</v>
      </c>
      <c r="G23" s="20">
        <v>5</v>
      </c>
      <c r="H23" s="20">
        <v>4</v>
      </c>
      <c r="I23" s="20">
        <v>4</v>
      </c>
      <c r="J23" s="20">
        <v>2</v>
      </c>
      <c r="K23" s="20">
        <v>1</v>
      </c>
      <c r="L23" s="20">
        <v>7</v>
      </c>
      <c r="M23" s="20">
        <v>1</v>
      </c>
      <c r="N23" s="20">
        <v>1</v>
      </c>
      <c r="O23" s="20">
        <v>1</v>
      </c>
      <c r="P23" s="20">
        <v>5</v>
      </c>
      <c r="Q23" s="20">
        <v>0</v>
      </c>
      <c r="R23" s="20">
        <f t="shared" si="0"/>
        <v>43</v>
      </c>
      <c r="S23" s="20" t="s">
        <v>253</v>
      </c>
      <c r="T23" s="22" t="s">
        <v>30</v>
      </c>
    </row>
    <row r="24" spans="1:20" ht="15" customHeight="1">
      <c r="A24" s="20">
        <v>67</v>
      </c>
      <c r="B24" s="20">
        <v>3</v>
      </c>
      <c r="C24" s="21" t="s">
        <v>182</v>
      </c>
      <c r="D24" s="21" t="s">
        <v>33</v>
      </c>
      <c r="E24" s="20" t="s">
        <v>19</v>
      </c>
      <c r="F24" s="20">
        <v>10</v>
      </c>
      <c r="G24" s="20">
        <v>4</v>
      </c>
      <c r="H24" s="20">
        <v>5</v>
      </c>
      <c r="I24" s="20">
        <v>2</v>
      </c>
      <c r="J24" s="20">
        <v>2</v>
      </c>
      <c r="K24" s="20">
        <v>4</v>
      </c>
      <c r="L24" s="20">
        <v>6</v>
      </c>
      <c r="M24" s="20">
        <v>1</v>
      </c>
      <c r="N24" s="20">
        <v>1</v>
      </c>
      <c r="O24" s="20">
        <v>1</v>
      </c>
      <c r="P24" s="20">
        <v>5</v>
      </c>
      <c r="Q24" s="20">
        <v>2</v>
      </c>
      <c r="R24" s="20">
        <f t="shared" si="0"/>
        <v>43</v>
      </c>
      <c r="S24" s="20" t="s">
        <v>253</v>
      </c>
      <c r="T24" s="24" t="s">
        <v>30</v>
      </c>
    </row>
    <row r="25" spans="1:20" ht="15">
      <c r="A25" s="23">
        <v>30</v>
      </c>
      <c r="B25" s="23">
        <v>3</v>
      </c>
      <c r="C25" s="25" t="s">
        <v>119</v>
      </c>
      <c r="D25" s="25" t="s">
        <v>120</v>
      </c>
      <c r="E25" s="24" t="s">
        <v>19</v>
      </c>
      <c r="F25" s="24">
        <v>8</v>
      </c>
      <c r="G25" s="24">
        <v>6</v>
      </c>
      <c r="H25" s="24">
        <v>3</v>
      </c>
      <c r="I25" s="24">
        <v>4</v>
      </c>
      <c r="J25" s="24">
        <v>5</v>
      </c>
      <c r="K25" s="24">
        <v>1</v>
      </c>
      <c r="L25" s="24">
        <v>3</v>
      </c>
      <c r="M25" s="24">
        <v>1</v>
      </c>
      <c r="N25" s="24">
        <v>1</v>
      </c>
      <c r="O25" s="24">
        <v>1</v>
      </c>
      <c r="P25" s="24">
        <v>5</v>
      </c>
      <c r="Q25" s="24">
        <v>1</v>
      </c>
      <c r="R25" s="24">
        <f t="shared" si="0"/>
        <v>39</v>
      </c>
      <c r="S25" s="20" t="s">
        <v>253</v>
      </c>
      <c r="T25" s="24" t="s">
        <v>30</v>
      </c>
    </row>
    <row r="26" spans="1:20" ht="15">
      <c r="A26" s="40">
        <v>22</v>
      </c>
      <c r="B26" s="40">
        <v>3</v>
      </c>
      <c r="C26" s="39" t="s">
        <v>110</v>
      </c>
      <c r="D26" s="39" t="s">
        <v>81</v>
      </c>
      <c r="E26" s="40" t="s">
        <v>19</v>
      </c>
      <c r="F26" s="40">
        <v>8</v>
      </c>
      <c r="G26" s="40">
        <v>5</v>
      </c>
      <c r="H26" s="40">
        <v>4</v>
      </c>
      <c r="I26" s="40">
        <v>2</v>
      </c>
      <c r="J26" s="40">
        <v>4</v>
      </c>
      <c r="K26" s="40">
        <v>4</v>
      </c>
      <c r="L26" s="40">
        <v>4</v>
      </c>
      <c r="M26" s="40">
        <v>1</v>
      </c>
      <c r="N26" s="40">
        <v>1</v>
      </c>
      <c r="O26" s="40">
        <v>1</v>
      </c>
      <c r="P26" s="40">
        <v>3</v>
      </c>
      <c r="Q26" s="40">
        <v>0</v>
      </c>
      <c r="R26" s="40">
        <f t="shared" si="0"/>
        <v>37</v>
      </c>
      <c r="S26" s="20" t="s">
        <v>253</v>
      </c>
      <c r="T26" s="24" t="s">
        <v>30</v>
      </c>
    </row>
    <row r="27" spans="1:20" ht="15">
      <c r="A27" s="19">
        <v>8</v>
      </c>
      <c r="B27" s="20">
        <v>3</v>
      </c>
      <c r="C27" s="21" t="s">
        <v>83</v>
      </c>
      <c r="D27" s="21" t="s">
        <v>78</v>
      </c>
      <c r="E27" s="20" t="s">
        <v>19</v>
      </c>
      <c r="F27" s="20">
        <v>6</v>
      </c>
      <c r="G27" s="20">
        <v>4</v>
      </c>
      <c r="H27" s="20">
        <v>4</v>
      </c>
      <c r="I27" s="20">
        <v>1</v>
      </c>
      <c r="J27" s="20">
        <v>4</v>
      </c>
      <c r="K27" s="20">
        <v>2</v>
      </c>
      <c r="L27" s="20">
        <v>6</v>
      </c>
      <c r="M27" s="20">
        <v>1</v>
      </c>
      <c r="N27" s="20">
        <v>1</v>
      </c>
      <c r="O27" s="20">
        <v>1</v>
      </c>
      <c r="P27" s="20">
        <v>4</v>
      </c>
      <c r="Q27" s="20">
        <v>2</v>
      </c>
      <c r="R27" s="20">
        <f t="shared" si="0"/>
        <v>36</v>
      </c>
      <c r="S27" s="20" t="s">
        <v>253</v>
      </c>
      <c r="T27" s="24" t="s">
        <v>30</v>
      </c>
    </row>
    <row r="28" spans="1:20" ht="15">
      <c r="A28" s="20">
        <v>36</v>
      </c>
      <c r="B28" s="20">
        <v>3</v>
      </c>
      <c r="C28" s="21" t="s">
        <v>160</v>
      </c>
      <c r="D28" s="21" t="s">
        <v>51</v>
      </c>
      <c r="E28" s="20" t="s">
        <v>15</v>
      </c>
      <c r="F28" s="20">
        <v>6</v>
      </c>
      <c r="G28" s="20">
        <v>3</v>
      </c>
      <c r="H28" s="20">
        <v>4</v>
      </c>
      <c r="I28" s="20">
        <v>2</v>
      </c>
      <c r="J28" s="20">
        <v>5</v>
      </c>
      <c r="K28" s="20">
        <v>2</v>
      </c>
      <c r="L28" s="20">
        <v>6</v>
      </c>
      <c r="M28" s="20">
        <v>1</v>
      </c>
      <c r="N28" s="20">
        <v>1</v>
      </c>
      <c r="O28" s="20">
        <v>1</v>
      </c>
      <c r="P28" s="20">
        <v>4</v>
      </c>
      <c r="Q28" s="20">
        <v>1</v>
      </c>
      <c r="R28" s="20">
        <f t="shared" si="0"/>
        <v>36</v>
      </c>
      <c r="S28" s="20" t="s">
        <v>253</v>
      </c>
      <c r="T28" s="24" t="s">
        <v>30</v>
      </c>
    </row>
    <row r="29" spans="1:20" ht="15">
      <c r="A29" s="49">
        <v>6</v>
      </c>
      <c r="B29" s="49">
        <v>3</v>
      </c>
      <c r="C29" s="50" t="s">
        <v>55</v>
      </c>
      <c r="D29" s="50" t="s">
        <v>56</v>
      </c>
      <c r="E29" s="51" t="s">
        <v>19</v>
      </c>
      <c r="F29" s="49">
        <v>11</v>
      </c>
      <c r="G29" s="49">
        <v>2</v>
      </c>
      <c r="H29" s="49">
        <v>4</v>
      </c>
      <c r="I29" s="49">
        <v>1</v>
      </c>
      <c r="J29" s="49">
        <v>2</v>
      </c>
      <c r="K29" s="49">
        <v>2</v>
      </c>
      <c r="L29" s="49">
        <v>4</v>
      </c>
      <c r="M29" s="49">
        <v>1</v>
      </c>
      <c r="N29" s="49">
        <v>1</v>
      </c>
      <c r="O29" s="49">
        <v>0</v>
      </c>
      <c r="P29" s="49">
        <v>5</v>
      </c>
      <c r="Q29" s="49">
        <v>0</v>
      </c>
      <c r="R29" s="49">
        <f t="shared" si="0"/>
        <v>33</v>
      </c>
      <c r="S29" s="20" t="s">
        <v>253</v>
      </c>
      <c r="T29" s="51" t="s">
        <v>30</v>
      </c>
    </row>
    <row r="30" spans="1:20" ht="15">
      <c r="A30" s="19">
        <v>56</v>
      </c>
      <c r="B30" s="19">
        <v>3</v>
      </c>
      <c r="C30" s="34" t="s">
        <v>178</v>
      </c>
      <c r="D30" s="34" t="s">
        <v>25</v>
      </c>
      <c r="E30" s="35" t="s">
        <v>19</v>
      </c>
      <c r="F30" s="19">
        <v>4</v>
      </c>
      <c r="G30" s="19">
        <v>3</v>
      </c>
      <c r="H30" s="19">
        <v>5</v>
      </c>
      <c r="I30" s="19">
        <v>0</v>
      </c>
      <c r="J30" s="19">
        <v>5</v>
      </c>
      <c r="K30" s="19">
        <v>2</v>
      </c>
      <c r="L30" s="19">
        <v>4</v>
      </c>
      <c r="M30" s="19">
        <v>1</v>
      </c>
      <c r="N30" s="19">
        <v>1</v>
      </c>
      <c r="O30" s="19">
        <v>1</v>
      </c>
      <c r="P30" s="19">
        <v>5</v>
      </c>
      <c r="Q30" s="19">
        <v>2</v>
      </c>
      <c r="R30" s="19">
        <f t="shared" si="0"/>
        <v>33</v>
      </c>
      <c r="S30" s="20" t="s">
        <v>253</v>
      </c>
      <c r="T30" s="24" t="s">
        <v>30</v>
      </c>
    </row>
    <row r="31" spans="1:20" ht="15">
      <c r="A31" s="38">
        <v>32</v>
      </c>
      <c r="B31" s="38">
        <v>3</v>
      </c>
      <c r="C31" s="52" t="s">
        <v>130</v>
      </c>
      <c r="D31" s="52" t="s">
        <v>35</v>
      </c>
      <c r="E31" s="38" t="s">
        <v>19</v>
      </c>
      <c r="F31" s="38">
        <v>3</v>
      </c>
      <c r="G31" s="38">
        <v>5</v>
      </c>
      <c r="H31" s="38">
        <v>5</v>
      </c>
      <c r="I31" s="38">
        <v>1</v>
      </c>
      <c r="J31" s="38">
        <v>3</v>
      </c>
      <c r="K31" s="38">
        <v>2</v>
      </c>
      <c r="L31" s="38">
        <v>4</v>
      </c>
      <c r="M31" s="38">
        <v>1</v>
      </c>
      <c r="N31" s="38">
        <v>1</v>
      </c>
      <c r="O31" s="38">
        <v>1</v>
      </c>
      <c r="P31" s="38">
        <v>5</v>
      </c>
      <c r="Q31" s="38">
        <v>1</v>
      </c>
      <c r="R31" s="38">
        <f t="shared" si="0"/>
        <v>32</v>
      </c>
      <c r="S31" s="20" t="s">
        <v>253</v>
      </c>
      <c r="T31" s="24" t="s">
        <v>30</v>
      </c>
    </row>
    <row r="32" spans="1:20" ht="15">
      <c r="A32" s="27">
        <v>33</v>
      </c>
      <c r="B32" s="20">
        <v>3</v>
      </c>
      <c r="C32" s="26" t="s">
        <v>145</v>
      </c>
      <c r="D32" s="26" t="s">
        <v>146</v>
      </c>
      <c r="E32" s="27" t="s">
        <v>19</v>
      </c>
      <c r="F32" s="27">
        <v>7</v>
      </c>
      <c r="G32" s="27">
        <v>4</v>
      </c>
      <c r="H32" s="27">
        <v>3</v>
      </c>
      <c r="I32" s="27">
        <v>1</v>
      </c>
      <c r="J32" s="27">
        <v>3</v>
      </c>
      <c r="K32" s="27">
        <v>2</v>
      </c>
      <c r="L32" s="27">
        <v>5</v>
      </c>
      <c r="M32" s="27">
        <v>1</v>
      </c>
      <c r="N32" s="27">
        <v>1</v>
      </c>
      <c r="O32" s="27">
        <v>0</v>
      </c>
      <c r="P32" s="27">
        <v>3</v>
      </c>
      <c r="Q32" s="27">
        <v>1</v>
      </c>
      <c r="R32" s="20">
        <f t="shared" si="0"/>
        <v>31</v>
      </c>
      <c r="S32" s="20" t="s">
        <v>253</v>
      </c>
      <c r="T32" s="24" t="s">
        <v>30</v>
      </c>
    </row>
    <row r="33" spans="1:20" ht="15">
      <c r="A33" s="24">
        <v>41</v>
      </c>
      <c r="B33" s="24">
        <v>3</v>
      </c>
      <c r="C33" s="25" t="s">
        <v>166</v>
      </c>
      <c r="D33" s="25" t="s">
        <v>77</v>
      </c>
      <c r="E33" s="24" t="s">
        <v>19</v>
      </c>
      <c r="F33" s="24">
        <v>10</v>
      </c>
      <c r="G33" s="24">
        <v>1</v>
      </c>
      <c r="H33" s="24">
        <v>5</v>
      </c>
      <c r="I33" s="24">
        <v>0</v>
      </c>
      <c r="J33" s="24">
        <v>2</v>
      </c>
      <c r="K33" s="24">
        <v>0</v>
      </c>
      <c r="L33" s="24">
        <v>5</v>
      </c>
      <c r="M33" s="24">
        <v>1</v>
      </c>
      <c r="N33" s="24">
        <v>1</v>
      </c>
      <c r="O33" s="24">
        <v>0</v>
      </c>
      <c r="P33" s="24">
        <v>5</v>
      </c>
      <c r="Q33" s="24">
        <v>1</v>
      </c>
      <c r="R33" s="24">
        <f t="shared" si="0"/>
        <v>31</v>
      </c>
      <c r="S33" s="20" t="s">
        <v>253</v>
      </c>
      <c r="T33" s="24" t="s">
        <v>30</v>
      </c>
    </row>
    <row r="34" spans="1:20" ht="15">
      <c r="A34" s="19">
        <v>20</v>
      </c>
      <c r="B34" s="19">
        <v>3</v>
      </c>
      <c r="C34" s="34" t="s">
        <v>93</v>
      </c>
      <c r="D34" s="34" t="s">
        <v>56</v>
      </c>
      <c r="E34" s="35" t="s">
        <v>19</v>
      </c>
      <c r="F34" s="19">
        <v>5</v>
      </c>
      <c r="G34" s="19">
        <v>2</v>
      </c>
      <c r="H34" s="19">
        <v>3</v>
      </c>
      <c r="I34" s="19">
        <v>0</v>
      </c>
      <c r="J34" s="19">
        <v>1</v>
      </c>
      <c r="K34" s="19">
        <v>4</v>
      </c>
      <c r="L34" s="19">
        <v>6</v>
      </c>
      <c r="M34" s="19">
        <v>1</v>
      </c>
      <c r="N34" s="19">
        <v>1</v>
      </c>
      <c r="O34" s="19">
        <v>0</v>
      </c>
      <c r="P34" s="19">
        <v>5</v>
      </c>
      <c r="Q34" s="19">
        <v>1</v>
      </c>
      <c r="R34" s="19">
        <f t="shared" si="0"/>
        <v>29</v>
      </c>
      <c r="S34" s="20" t="s">
        <v>253</v>
      </c>
      <c r="T34" s="24" t="s">
        <v>30</v>
      </c>
    </row>
    <row r="35" spans="1:20" ht="15">
      <c r="A35" s="20">
        <v>33</v>
      </c>
      <c r="B35" s="20">
        <v>3</v>
      </c>
      <c r="C35" s="21" t="s">
        <v>137</v>
      </c>
      <c r="D35" s="21" t="s">
        <v>36</v>
      </c>
      <c r="E35" s="20" t="s">
        <v>19</v>
      </c>
      <c r="F35" s="20">
        <v>7</v>
      </c>
      <c r="G35" s="20">
        <v>4</v>
      </c>
      <c r="H35" s="20">
        <v>3</v>
      </c>
      <c r="I35" s="20">
        <v>3</v>
      </c>
      <c r="J35" s="20">
        <v>3</v>
      </c>
      <c r="K35" s="20">
        <v>0</v>
      </c>
      <c r="L35" s="20">
        <v>4</v>
      </c>
      <c r="M35" s="20">
        <v>1</v>
      </c>
      <c r="N35" s="20">
        <v>1</v>
      </c>
      <c r="O35" s="20">
        <v>0</v>
      </c>
      <c r="P35" s="20">
        <v>3</v>
      </c>
      <c r="Q35" s="20">
        <v>0</v>
      </c>
      <c r="R35" s="20">
        <f t="shared" si="0"/>
        <v>29</v>
      </c>
      <c r="S35" s="20" t="s">
        <v>253</v>
      </c>
      <c r="T35" s="24" t="s">
        <v>30</v>
      </c>
    </row>
    <row r="36" spans="1:20" ht="15" customHeight="1">
      <c r="A36" s="23" t="s">
        <v>202</v>
      </c>
      <c r="B36" s="23">
        <v>3</v>
      </c>
      <c r="C36" s="45" t="s">
        <v>204</v>
      </c>
      <c r="D36" s="45" t="s">
        <v>70</v>
      </c>
      <c r="E36" s="44" t="s">
        <v>15</v>
      </c>
      <c r="F36" s="44">
        <v>10</v>
      </c>
      <c r="G36" s="44">
        <v>4</v>
      </c>
      <c r="H36" s="44">
        <v>4</v>
      </c>
      <c r="I36" s="44">
        <v>0</v>
      </c>
      <c r="J36" s="44">
        <v>0</v>
      </c>
      <c r="K36" s="44">
        <v>1</v>
      </c>
      <c r="L36" s="44">
        <v>7</v>
      </c>
      <c r="M36" s="44">
        <v>0</v>
      </c>
      <c r="N36" s="44">
        <v>0</v>
      </c>
      <c r="O36" s="44">
        <v>0</v>
      </c>
      <c r="P36" s="44">
        <v>3</v>
      </c>
      <c r="Q36" s="44">
        <v>0</v>
      </c>
      <c r="R36" s="44">
        <f t="shared" si="0"/>
        <v>29</v>
      </c>
      <c r="S36" s="20" t="s">
        <v>253</v>
      </c>
      <c r="T36" s="24" t="s">
        <v>30</v>
      </c>
    </row>
    <row r="37" spans="1:20" ht="15">
      <c r="A37" s="20">
        <v>23</v>
      </c>
      <c r="B37" s="27">
        <v>3</v>
      </c>
      <c r="C37" s="26" t="s">
        <v>194</v>
      </c>
      <c r="D37" s="21" t="s">
        <v>50</v>
      </c>
      <c r="E37" s="20" t="s">
        <v>19</v>
      </c>
      <c r="F37" s="20">
        <v>6</v>
      </c>
      <c r="G37" s="20">
        <v>3</v>
      </c>
      <c r="H37" s="20">
        <v>3</v>
      </c>
      <c r="I37" s="20">
        <v>0</v>
      </c>
      <c r="J37" s="20">
        <v>5</v>
      </c>
      <c r="K37" s="20">
        <v>1</v>
      </c>
      <c r="L37" s="20">
        <v>3</v>
      </c>
      <c r="M37" s="20">
        <v>1</v>
      </c>
      <c r="N37" s="20">
        <v>0</v>
      </c>
      <c r="O37" s="20">
        <v>0</v>
      </c>
      <c r="P37" s="20">
        <v>5</v>
      </c>
      <c r="Q37" s="20">
        <v>0</v>
      </c>
      <c r="R37" s="20">
        <f t="shared" si="0"/>
        <v>27</v>
      </c>
      <c r="S37" s="20" t="s">
        <v>253</v>
      </c>
      <c r="T37" s="24" t="s">
        <v>30</v>
      </c>
    </row>
    <row r="38" spans="1:20" ht="15">
      <c r="A38" s="20">
        <v>20</v>
      </c>
      <c r="B38" s="20">
        <v>3</v>
      </c>
      <c r="C38" s="21" t="s">
        <v>94</v>
      </c>
      <c r="D38" s="21" t="s">
        <v>25</v>
      </c>
      <c r="E38" s="20" t="s">
        <v>19</v>
      </c>
      <c r="F38" s="20">
        <v>6</v>
      </c>
      <c r="G38" s="20">
        <v>1</v>
      </c>
      <c r="H38" s="20">
        <v>5</v>
      </c>
      <c r="I38" s="20">
        <v>0</v>
      </c>
      <c r="J38" s="20">
        <v>5</v>
      </c>
      <c r="K38" s="20">
        <v>0</v>
      </c>
      <c r="L38" s="20">
        <v>5</v>
      </c>
      <c r="M38" s="20">
        <v>0</v>
      </c>
      <c r="N38" s="20">
        <v>1</v>
      </c>
      <c r="O38" s="20">
        <v>0</v>
      </c>
      <c r="P38" s="20">
        <v>3</v>
      </c>
      <c r="Q38" s="20">
        <v>0</v>
      </c>
      <c r="R38" s="20">
        <f t="shared" si="0"/>
        <v>26</v>
      </c>
      <c r="S38" s="20" t="s">
        <v>253</v>
      </c>
      <c r="T38" s="24" t="s">
        <v>30</v>
      </c>
    </row>
    <row r="39" spans="1:20" ht="15">
      <c r="A39" s="23">
        <v>44</v>
      </c>
      <c r="B39" s="23">
        <v>3</v>
      </c>
      <c r="C39" s="41" t="s">
        <v>177</v>
      </c>
      <c r="D39" s="41" t="s">
        <v>79</v>
      </c>
      <c r="E39" s="23" t="s">
        <v>15</v>
      </c>
      <c r="F39" s="23">
        <v>11</v>
      </c>
      <c r="G39" s="23">
        <v>0</v>
      </c>
      <c r="H39" s="23">
        <v>3</v>
      </c>
      <c r="I39" s="23">
        <v>0</v>
      </c>
      <c r="J39" s="23">
        <v>0</v>
      </c>
      <c r="K39" s="23">
        <v>0</v>
      </c>
      <c r="L39" s="23">
        <v>3</v>
      </c>
      <c r="M39" s="23">
        <v>1</v>
      </c>
      <c r="N39" s="23">
        <v>0</v>
      </c>
      <c r="O39" s="23">
        <v>1</v>
      </c>
      <c r="P39" s="23">
        <v>5</v>
      </c>
      <c r="Q39" s="23">
        <v>1</v>
      </c>
      <c r="R39" s="23">
        <f t="shared" si="0"/>
        <v>25</v>
      </c>
      <c r="S39" s="20" t="s">
        <v>253</v>
      </c>
      <c r="T39" s="24" t="s">
        <v>30</v>
      </c>
    </row>
    <row r="40" spans="1:20" ht="15">
      <c r="A40" s="19" t="s">
        <v>186</v>
      </c>
      <c r="B40" s="20">
        <v>3</v>
      </c>
      <c r="C40" s="21" t="s">
        <v>43</v>
      </c>
      <c r="D40" s="21" t="s">
        <v>103</v>
      </c>
      <c r="E40" s="20" t="s">
        <v>19</v>
      </c>
      <c r="F40" s="20">
        <v>11</v>
      </c>
      <c r="G40" s="20">
        <v>2</v>
      </c>
      <c r="H40" s="20">
        <v>4</v>
      </c>
      <c r="I40" s="20">
        <v>0</v>
      </c>
      <c r="J40" s="20">
        <v>1</v>
      </c>
      <c r="K40" s="20">
        <v>0</v>
      </c>
      <c r="L40" s="20">
        <v>2</v>
      </c>
      <c r="M40" s="20">
        <v>0</v>
      </c>
      <c r="N40" s="20">
        <v>0</v>
      </c>
      <c r="O40" s="20">
        <v>0</v>
      </c>
      <c r="P40" s="20">
        <v>5</v>
      </c>
      <c r="Q40" s="20">
        <v>0</v>
      </c>
      <c r="R40" s="20">
        <f t="shared" si="0"/>
        <v>25</v>
      </c>
      <c r="S40" s="20" t="s">
        <v>253</v>
      </c>
      <c r="T40" s="24" t="s">
        <v>30</v>
      </c>
    </row>
    <row r="41" spans="1:20" ht="15">
      <c r="A41" s="20">
        <v>2</v>
      </c>
      <c r="B41" s="19">
        <v>3</v>
      </c>
      <c r="C41" s="26" t="s">
        <v>191</v>
      </c>
      <c r="D41" s="26" t="s">
        <v>98</v>
      </c>
      <c r="E41" s="20" t="s">
        <v>19</v>
      </c>
      <c r="F41" s="20">
        <v>3</v>
      </c>
      <c r="G41" s="20">
        <v>1</v>
      </c>
      <c r="H41" s="20">
        <v>5</v>
      </c>
      <c r="I41" s="20">
        <v>1</v>
      </c>
      <c r="J41" s="20">
        <v>2</v>
      </c>
      <c r="K41" s="20">
        <v>0</v>
      </c>
      <c r="L41" s="20">
        <v>4</v>
      </c>
      <c r="M41" s="20">
        <v>1</v>
      </c>
      <c r="N41" s="20">
        <v>0</v>
      </c>
      <c r="O41" s="20">
        <v>0</v>
      </c>
      <c r="P41" s="20">
        <v>5</v>
      </c>
      <c r="Q41" s="20">
        <v>1</v>
      </c>
      <c r="R41" s="27">
        <f t="shared" si="0"/>
        <v>23</v>
      </c>
      <c r="S41" s="20" t="s">
        <v>253</v>
      </c>
      <c r="T41" s="22" t="s">
        <v>30</v>
      </c>
    </row>
    <row r="42" spans="1:20" ht="15">
      <c r="A42" s="23">
        <v>26</v>
      </c>
      <c r="B42" s="23">
        <v>3</v>
      </c>
      <c r="C42" s="41" t="s">
        <v>113</v>
      </c>
      <c r="D42" s="41" t="s">
        <v>114</v>
      </c>
      <c r="E42" s="23" t="s">
        <v>15</v>
      </c>
      <c r="F42" s="23">
        <v>8</v>
      </c>
      <c r="G42" s="23">
        <v>4</v>
      </c>
      <c r="H42" s="23">
        <v>4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>
        <v>5</v>
      </c>
      <c r="Q42" s="23">
        <v>0</v>
      </c>
      <c r="R42" s="23">
        <f t="shared" si="0"/>
        <v>22</v>
      </c>
      <c r="S42" s="20" t="s">
        <v>253</v>
      </c>
      <c r="T42" s="24" t="s">
        <v>30</v>
      </c>
    </row>
    <row r="43" spans="1:20" ht="15">
      <c r="A43" s="20">
        <v>33</v>
      </c>
      <c r="B43" s="20">
        <v>3</v>
      </c>
      <c r="C43" s="21" t="s">
        <v>138</v>
      </c>
      <c r="D43" s="21" t="s">
        <v>139</v>
      </c>
      <c r="E43" s="20" t="s">
        <v>15</v>
      </c>
      <c r="F43" s="20">
        <v>4</v>
      </c>
      <c r="G43" s="20">
        <v>3</v>
      </c>
      <c r="H43" s="20">
        <v>3</v>
      </c>
      <c r="I43" s="20">
        <v>0</v>
      </c>
      <c r="J43" s="20">
        <v>2</v>
      </c>
      <c r="K43" s="20">
        <v>0</v>
      </c>
      <c r="L43" s="20">
        <v>6</v>
      </c>
      <c r="M43" s="20">
        <v>1</v>
      </c>
      <c r="N43" s="20">
        <v>0</v>
      </c>
      <c r="O43" s="20">
        <v>0</v>
      </c>
      <c r="P43" s="20">
        <v>2</v>
      </c>
      <c r="Q43" s="20">
        <v>0</v>
      </c>
      <c r="R43" s="20">
        <f t="shared" si="0"/>
        <v>21</v>
      </c>
      <c r="S43" s="20" t="s">
        <v>253</v>
      </c>
      <c r="T43" s="24" t="s">
        <v>30</v>
      </c>
    </row>
    <row r="44" spans="1:20" ht="15">
      <c r="A44" s="23">
        <v>1</v>
      </c>
      <c r="B44" s="24">
        <v>3</v>
      </c>
      <c r="C44" s="25" t="s">
        <v>22</v>
      </c>
      <c r="D44" s="25" t="s">
        <v>23</v>
      </c>
      <c r="E44" s="24" t="s">
        <v>19</v>
      </c>
      <c r="F44" s="24">
        <v>7</v>
      </c>
      <c r="G44" s="24">
        <v>5</v>
      </c>
      <c r="H44" s="24">
        <v>4</v>
      </c>
      <c r="I44" s="24">
        <v>0</v>
      </c>
      <c r="J44" s="24">
        <v>4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f t="shared" si="0"/>
        <v>20</v>
      </c>
      <c r="S44" s="20" t="s">
        <v>253</v>
      </c>
      <c r="T44" s="24" t="s">
        <v>16</v>
      </c>
    </row>
    <row r="45" spans="1:20" ht="15">
      <c r="A45" s="23">
        <v>7</v>
      </c>
      <c r="B45" s="23">
        <v>3</v>
      </c>
      <c r="C45" s="41" t="s">
        <v>80</v>
      </c>
      <c r="D45" s="25" t="s">
        <v>81</v>
      </c>
      <c r="E45" s="24" t="s">
        <v>19</v>
      </c>
      <c r="F45" s="24">
        <v>3</v>
      </c>
      <c r="G45" s="24">
        <v>5</v>
      </c>
      <c r="H45" s="24">
        <v>1</v>
      </c>
      <c r="I45" s="24">
        <v>2</v>
      </c>
      <c r="J45" s="24">
        <v>4</v>
      </c>
      <c r="K45" s="24">
        <v>2</v>
      </c>
      <c r="L45" s="24">
        <v>1</v>
      </c>
      <c r="M45" s="24">
        <v>1</v>
      </c>
      <c r="N45" s="24">
        <v>0</v>
      </c>
      <c r="O45" s="24">
        <v>1</v>
      </c>
      <c r="P45" s="24">
        <v>0</v>
      </c>
      <c r="Q45" s="24">
        <v>0</v>
      </c>
      <c r="R45" s="23">
        <f t="shared" si="0"/>
        <v>20</v>
      </c>
      <c r="S45" s="20" t="s">
        <v>253</v>
      </c>
      <c r="T45" s="24" t="s">
        <v>30</v>
      </c>
    </row>
    <row r="46" spans="1:20" ht="15">
      <c r="A46" s="24">
        <v>41</v>
      </c>
      <c r="B46" s="24">
        <v>3</v>
      </c>
      <c r="C46" s="25" t="s">
        <v>164</v>
      </c>
      <c r="D46" s="25" t="s">
        <v>165</v>
      </c>
      <c r="E46" s="24" t="s">
        <v>19</v>
      </c>
      <c r="F46" s="24">
        <v>5</v>
      </c>
      <c r="G46" s="24">
        <v>1</v>
      </c>
      <c r="H46" s="24">
        <v>1</v>
      </c>
      <c r="I46" s="24">
        <v>0</v>
      </c>
      <c r="J46" s="24">
        <v>2</v>
      </c>
      <c r="K46" s="24">
        <v>0</v>
      </c>
      <c r="L46" s="24">
        <v>4</v>
      </c>
      <c r="M46" s="24">
        <v>0</v>
      </c>
      <c r="N46" s="24">
        <v>0</v>
      </c>
      <c r="O46" s="24">
        <v>0</v>
      </c>
      <c r="P46" s="24">
        <v>5</v>
      </c>
      <c r="Q46" s="24">
        <v>1</v>
      </c>
      <c r="R46" s="24">
        <f t="shared" si="0"/>
        <v>19</v>
      </c>
      <c r="S46" s="20" t="s">
        <v>253</v>
      </c>
      <c r="T46" s="24" t="s">
        <v>30</v>
      </c>
    </row>
    <row r="47" spans="1:20" ht="15">
      <c r="A47" s="20">
        <v>33</v>
      </c>
      <c r="B47" s="20">
        <v>3</v>
      </c>
      <c r="C47" s="21" t="s">
        <v>141</v>
      </c>
      <c r="D47" s="21" t="s">
        <v>142</v>
      </c>
      <c r="E47" s="20" t="s">
        <v>15</v>
      </c>
      <c r="F47" s="20">
        <v>0</v>
      </c>
      <c r="G47" s="20">
        <v>0</v>
      </c>
      <c r="H47" s="20">
        <v>4</v>
      </c>
      <c r="I47" s="20">
        <v>0</v>
      </c>
      <c r="J47" s="20">
        <v>5</v>
      </c>
      <c r="K47" s="20">
        <v>1</v>
      </c>
      <c r="L47" s="20">
        <v>2</v>
      </c>
      <c r="M47" s="20">
        <v>1</v>
      </c>
      <c r="N47" s="20">
        <v>1</v>
      </c>
      <c r="O47" s="20">
        <v>1</v>
      </c>
      <c r="P47" s="20">
        <v>3</v>
      </c>
      <c r="Q47" s="20">
        <v>0</v>
      </c>
      <c r="R47" s="20">
        <f t="shared" si="0"/>
        <v>18</v>
      </c>
      <c r="S47" s="20" t="s">
        <v>253</v>
      </c>
      <c r="T47" s="24" t="s">
        <v>30</v>
      </c>
    </row>
    <row r="48" spans="1:20" ht="19.5" customHeight="1">
      <c r="A48" s="23">
        <v>1</v>
      </c>
      <c r="B48" s="23">
        <v>3</v>
      </c>
      <c r="C48" s="41" t="s">
        <v>20</v>
      </c>
      <c r="D48" s="41" t="s">
        <v>21</v>
      </c>
      <c r="E48" s="23" t="s">
        <v>15</v>
      </c>
      <c r="F48" s="23">
        <v>0</v>
      </c>
      <c r="G48" s="23">
        <v>4</v>
      </c>
      <c r="H48" s="23">
        <v>3</v>
      </c>
      <c r="I48" s="23">
        <v>0</v>
      </c>
      <c r="J48" s="23">
        <v>0</v>
      </c>
      <c r="K48" s="23">
        <v>0</v>
      </c>
      <c r="L48" s="23">
        <v>3</v>
      </c>
      <c r="M48" s="23">
        <v>1</v>
      </c>
      <c r="N48" s="23">
        <v>1</v>
      </c>
      <c r="O48" s="23">
        <v>1</v>
      </c>
      <c r="P48" s="23">
        <v>3</v>
      </c>
      <c r="Q48" s="23">
        <v>1</v>
      </c>
      <c r="R48" s="23">
        <f t="shared" si="0"/>
        <v>17</v>
      </c>
      <c r="S48" s="20" t="s">
        <v>253</v>
      </c>
      <c r="T48" s="24" t="s">
        <v>16</v>
      </c>
    </row>
    <row r="49" spans="1:20" ht="18" customHeight="1">
      <c r="A49" s="24">
        <v>41</v>
      </c>
      <c r="B49" s="24">
        <v>3</v>
      </c>
      <c r="C49" s="25" t="s">
        <v>167</v>
      </c>
      <c r="D49" s="25" t="s">
        <v>168</v>
      </c>
      <c r="E49" s="24" t="s">
        <v>15</v>
      </c>
      <c r="F49" s="24">
        <v>1</v>
      </c>
      <c r="G49" s="24">
        <v>4</v>
      </c>
      <c r="H49" s="24">
        <v>1</v>
      </c>
      <c r="I49" s="24">
        <v>0</v>
      </c>
      <c r="J49" s="24">
        <v>1</v>
      </c>
      <c r="K49" s="24">
        <v>1</v>
      </c>
      <c r="L49" s="24">
        <v>4</v>
      </c>
      <c r="M49" s="24">
        <v>0</v>
      </c>
      <c r="N49" s="24">
        <v>0</v>
      </c>
      <c r="O49" s="24">
        <v>0</v>
      </c>
      <c r="P49" s="24">
        <v>5</v>
      </c>
      <c r="Q49" s="24">
        <v>0</v>
      </c>
      <c r="R49" s="24">
        <f t="shared" si="0"/>
        <v>17</v>
      </c>
      <c r="S49" s="20" t="s">
        <v>253</v>
      </c>
      <c r="T49" s="24" t="s">
        <v>30</v>
      </c>
    </row>
    <row r="50" spans="1:20" ht="15" customHeight="1">
      <c r="A50" s="20" t="s">
        <v>190</v>
      </c>
      <c r="B50" s="19">
        <v>3</v>
      </c>
      <c r="C50" s="21" t="s">
        <v>189</v>
      </c>
      <c r="D50" s="21" t="s">
        <v>73</v>
      </c>
      <c r="E50" s="20" t="s">
        <v>15</v>
      </c>
      <c r="F50" s="20">
        <v>0</v>
      </c>
      <c r="G50" s="20">
        <v>2</v>
      </c>
      <c r="H50" s="20">
        <v>2</v>
      </c>
      <c r="I50" s="20">
        <v>0</v>
      </c>
      <c r="J50" s="20">
        <v>2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  <c r="P50" s="20">
        <v>2</v>
      </c>
      <c r="Q50" s="20">
        <v>1</v>
      </c>
      <c r="R50" s="20">
        <f t="shared" si="0"/>
        <v>10</v>
      </c>
      <c r="S50" s="20" t="s">
        <v>253</v>
      </c>
      <c r="T50" s="24" t="s">
        <v>30</v>
      </c>
    </row>
  </sheetData>
  <sheetProtection/>
  <autoFilter ref="A9:T49">
    <sortState ref="A10:T50">
      <sortCondition descending="1" sortBy="value" ref="R10:R50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4"/>
  <sheetViews>
    <sheetView tabSelected="1" zoomScalePageLayoutView="0" workbookViewId="0" topLeftCell="A1">
      <selection activeCell="S9" sqref="S9:S17"/>
    </sheetView>
  </sheetViews>
  <sheetFormatPr defaultColWidth="9.00390625" defaultRowHeight="12.75"/>
  <cols>
    <col min="3" max="3" width="18.00390625" style="11" customWidth="1"/>
    <col min="4" max="4" width="14.375" style="11" customWidth="1"/>
    <col min="6" max="6" width="6.75390625" style="0" customWidth="1"/>
    <col min="7" max="7" width="5.25390625" style="0" customWidth="1"/>
    <col min="8" max="9" width="5.625" style="0" customWidth="1"/>
    <col min="10" max="10" width="4.875" style="0" customWidth="1"/>
    <col min="11" max="11" width="6.125" style="0" customWidth="1"/>
    <col min="12" max="12" width="6.00390625" style="0" customWidth="1"/>
    <col min="13" max="14" width="5.375" style="0" customWidth="1"/>
    <col min="15" max="15" width="5.75390625" style="0" customWidth="1"/>
    <col min="16" max="16" width="5.375" style="0" customWidth="1"/>
    <col min="17" max="17" width="6.375" style="0" customWidth="1"/>
    <col min="19" max="19" width="29.50390625" style="0" customWidth="1"/>
  </cols>
  <sheetData>
    <row r="1" ht="12.75"/>
    <row r="2" spans="2:4" s="57" customFormat="1" ht="18">
      <c r="B2" s="57" t="s">
        <v>238</v>
      </c>
      <c r="C2" s="58"/>
      <c r="D2" s="58"/>
    </row>
    <row r="3" ht="12.75"/>
    <row r="4" spans="1:4" ht="78.75">
      <c r="A4" s="3" t="s">
        <v>0</v>
      </c>
      <c r="B4" s="4" t="s">
        <v>212</v>
      </c>
      <c r="C4" s="9" t="s">
        <v>237</v>
      </c>
      <c r="D4" s="10"/>
    </row>
    <row r="5" spans="1:2" ht="15">
      <c r="A5" s="1" t="s">
        <v>1</v>
      </c>
      <c r="B5" s="2" t="s">
        <v>211</v>
      </c>
    </row>
    <row r="6" spans="1:2" ht="15">
      <c r="A6" s="1" t="s">
        <v>2</v>
      </c>
      <c r="B6" s="5" t="s">
        <v>12</v>
      </c>
    </row>
    <row r="8" spans="1:20" ht="78">
      <c r="A8" s="7" t="s">
        <v>3</v>
      </c>
      <c r="B8" s="7" t="s">
        <v>4</v>
      </c>
      <c r="C8" s="12" t="s">
        <v>5</v>
      </c>
      <c r="D8" s="12" t="s">
        <v>6</v>
      </c>
      <c r="E8" s="7" t="s">
        <v>7</v>
      </c>
      <c r="F8" s="7" t="s">
        <v>239</v>
      </c>
      <c r="G8" s="7" t="s">
        <v>240</v>
      </c>
      <c r="H8" s="7" t="s">
        <v>241</v>
      </c>
      <c r="I8" s="7" t="s">
        <v>242</v>
      </c>
      <c r="J8" s="7" t="s">
        <v>243</v>
      </c>
      <c r="K8" s="7" t="s">
        <v>244</v>
      </c>
      <c r="L8" s="7" t="s">
        <v>248</v>
      </c>
      <c r="M8" s="7" t="s">
        <v>220</v>
      </c>
      <c r="N8" s="7" t="s">
        <v>230</v>
      </c>
      <c r="O8" s="7" t="s">
        <v>245</v>
      </c>
      <c r="P8" s="7" t="s">
        <v>246</v>
      </c>
      <c r="Q8" s="7" t="s">
        <v>247</v>
      </c>
      <c r="R8" s="7" t="s">
        <v>8</v>
      </c>
      <c r="S8" s="8" t="s">
        <v>9</v>
      </c>
      <c r="T8" s="8" t="s">
        <v>10</v>
      </c>
    </row>
    <row r="9" spans="1:20" ht="15" customHeight="1">
      <c r="A9" s="23">
        <v>1</v>
      </c>
      <c r="B9" s="24">
        <v>4</v>
      </c>
      <c r="C9" s="25" t="s">
        <v>13</v>
      </c>
      <c r="D9" s="25" t="s">
        <v>14</v>
      </c>
      <c r="E9" s="24" t="s">
        <v>15</v>
      </c>
      <c r="F9" s="24">
        <v>24</v>
      </c>
      <c r="G9" s="24">
        <v>5</v>
      </c>
      <c r="H9" s="24">
        <v>6</v>
      </c>
      <c r="I9" s="24">
        <v>4</v>
      </c>
      <c r="J9" s="24">
        <v>5</v>
      </c>
      <c r="K9" s="24">
        <v>4</v>
      </c>
      <c r="L9" s="24">
        <v>7</v>
      </c>
      <c r="M9" s="24">
        <v>1</v>
      </c>
      <c r="N9" s="24">
        <v>1</v>
      </c>
      <c r="O9" s="24">
        <v>5</v>
      </c>
      <c r="P9" s="24">
        <v>5</v>
      </c>
      <c r="Q9" s="24">
        <v>5</v>
      </c>
      <c r="R9" s="24">
        <f aca="true" t="shared" si="0" ref="R9:R46">SUBTOTAL(9,F9:Q9)</f>
        <v>72</v>
      </c>
      <c r="S9" s="20" t="s">
        <v>249</v>
      </c>
      <c r="T9" s="24" t="s">
        <v>16</v>
      </c>
    </row>
    <row r="10" spans="1:20" ht="15">
      <c r="A10" s="19">
        <v>30</v>
      </c>
      <c r="B10" s="19">
        <v>4</v>
      </c>
      <c r="C10" s="42" t="s">
        <v>122</v>
      </c>
      <c r="D10" s="42" t="s">
        <v>123</v>
      </c>
      <c r="E10" s="43" t="s">
        <v>19</v>
      </c>
      <c r="F10" s="43">
        <v>24</v>
      </c>
      <c r="G10" s="43">
        <v>5</v>
      </c>
      <c r="H10" s="43">
        <v>6</v>
      </c>
      <c r="I10" s="43">
        <v>5</v>
      </c>
      <c r="J10" s="43">
        <v>5</v>
      </c>
      <c r="K10" s="43">
        <v>4</v>
      </c>
      <c r="L10" s="43">
        <v>7</v>
      </c>
      <c r="M10" s="43">
        <v>1</v>
      </c>
      <c r="N10" s="43">
        <v>1</v>
      </c>
      <c r="O10" s="43">
        <v>3</v>
      </c>
      <c r="P10" s="43">
        <v>3</v>
      </c>
      <c r="Q10" s="43">
        <v>4</v>
      </c>
      <c r="R10" s="24">
        <f t="shared" si="0"/>
        <v>68</v>
      </c>
      <c r="S10" s="20" t="s">
        <v>249</v>
      </c>
      <c r="T10" s="24" t="s">
        <v>16</v>
      </c>
    </row>
    <row r="11" spans="1:20" ht="15" customHeight="1">
      <c r="A11" s="19">
        <v>30</v>
      </c>
      <c r="B11" s="19">
        <v>4</v>
      </c>
      <c r="C11" s="41" t="s">
        <v>124</v>
      </c>
      <c r="D11" s="41" t="s">
        <v>52</v>
      </c>
      <c r="E11" s="23" t="s">
        <v>15</v>
      </c>
      <c r="F11" s="23">
        <v>24</v>
      </c>
      <c r="G11" s="23">
        <v>4</v>
      </c>
      <c r="H11" s="23">
        <v>5</v>
      </c>
      <c r="I11" s="23">
        <v>4</v>
      </c>
      <c r="J11" s="23">
        <v>3</v>
      </c>
      <c r="K11" s="23">
        <v>4</v>
      </c>
      <c r="L11" s="23">
        <v>6</v>
      </c>
      <c r="M11" s="23">
        <v>1</v>
      </c>
      <c r="N11" s="23">
        <v>1</v>
      </c>
      <c r="O11" s="23">
        <v>5</v>
      </c>
      <c r="P11" s="23">
        <v>2</v>
      </c>
      <c r="Q11" s="23">
        <v>5</v>
      </c>
      <c r="R11" s="24">
        <f t="shared" si="0"/>
        <v>64</v>
      </c>
      <c r="S11" s="32" t="s">
        <v>250</v>
      </c>
      <c r="T11" s="24" t="s">
        <v>16</v>
      </c>
    </row>
    <row r="12" spans="1:20" ht="15" customHeight="1">
      <c r="A12" s="33">
        <v>4</v>
      </c>
      <c r="B12" s="20">
        <v>4</v>
      </c>
      <c r="C12" s="21" t="s">
        <v>41</v>
      </c>
      <c r="D12" s="21" t="s">
        <v>42</v>
      </c>
      <c r="E12" s="20" t="s">
        <v>19</v>
      </c>
      <c r="F12" s="20">
        <v>24</v>
      </c>
      <c r="G12" s="20">
        <v>3</v>
      </c>
      <c r="H12" s="20">
        <v>6</v>
      </c>
      <c r="I12" s="20">
        <v>1</v>
      </c>
      <c r="J12" s="20">
        <v>4</v>
      </c>
      <c r="K12" s="20">
        <v>4</v>
      </c>
      <c r="L12" s="20">
        <v>7</v>
      </c>
      <c r="M12" s="20">
        <v>1</v>
      </c>
      <c r="N12" s="20">
        <v>1</v>
      </c>
      <c r="O12" s="20">
        <v>5</v>
      </c>
      <c r="P12" s="20">
        <v>3</v>
      </c>
      <c r="Q12" s="20">
        <v>5</v>
      </c>
      <c r="R12" s="20">
        <f t="shared" si="0"/>
        <v>64</v>
      </c>
      <c r="S12" s="32" t="s">
        <v>250</v>
      </c>
      <c r="T12" s="24" t="s">
        <v>16</v>
      </c>
    </row>
    <row r="13" spans="1:20" ht="15" customHeight="1">
      <c r="A13" s="28">
        <v>67</v>
      </c>
      <c r="B13" s="29">
        <v>4</v>
      </c>
      <c r="C13" s="30" t="s">
        <v>178</v>
      </c>
      <c r="D13" s="30" t="s">
        <v>27</v>
      </c>
      <c r="E13" s="20" t="s">
        <v>19</v>
      </c>
      <c r="F13" s="20">
        <v>22</v>
      </c>
      <c r="G13" s="20">
        <v>5</v>
      </c>
      <c r="H13" s="20">
        <v>4</v>
      </c>
      <c r="I13" s="20">
        <v>3</v>
      </c>
      <c r="J13" s="20">
        <v>3</v>
      </c>
      <c r="K13" s="20">
        <v>4</v>
      </c>
      <c r="L13" s="20">
        <v>7</v>
      </c>
      <c r="M13" s="20">
        <v>1</v>
      </c>
      <c r="N13" s="20">
        <v>1</v>
      </c>
      <c r="O13" s="20">
        <v>3</v>
      </c>
      <c r="P13" s="20">
        <v>3</v>
      </c>
      <c r="Q13" s="20">
        <v>5</v>
      </c>
      <c r="R13" s="31">
        <f t="shared" si="0"/>
        <v>61</v>
      </c>
      <c r="S13" s="32" t="s">
        <v>250</v>
      </c>
      <c r="T13" s="24" t="s">
        <v>16</v>
      </c>
    </row>
    <row r="14" spans="1:20" ht="15">
      <c r="A14" s="20">
        <v>33</v>
      </c>
      <c r="B14" s="27">
        <v>4</v>
      </c>
      <c r="C14" s="21" t="s">
        <v>133</v>
      </c>
      <c r="D14" s="21" t="s">
        <v>129</v>
      </c>
      <c r="E14" s="20" t="s">
        <v>19</v>
      </c>
      <c r="F14" s="20">
        <v>22</v>
      </c>
      <c r="G14" s="20">
        <v>4</v>
      </c>
      <c r="H14" s="20">
        <v>6</v>
      </c>
      <c r="I14" s="20">
        <v>0</v>
      </c>
      <c r="J14" s="20">
        <v>5</v>
      </c>
      <c r="K14" s="20">
        <v>4</v>
      </c>
      <c r="L14" s="20">
        <v>6</v>
      </c>
      <c r="M14" s="20">
        <v>1</v>
      </c>
      <c r="N14" s="20">
        <v>1</v>
      </c>
      <c r="O14" s="20">
        <v>3</v>
      </c>
      <c r="P14" s="20">
        <v>1</v>
      </c>
      <c r="Q14" s="20">
        <v>5</v>
      </c>
      <c r="R14" s="20">
        <f t="shared" si="0"/>
        <v>58</v>
      </c>
      <c r="S14" s="32" t="s">
        <v>250</v>
      </c>
      <c r="T14" s="24" t="s">
        <v>16</v>
      </c>
    </row>
    <row r="15" spans="1:20" ht="15" customHeight="1">
      <c r="A15" s="19">
        <v>8</v>
      </c>
      <c r="B15" s="20">
        <v>4</v>
      </c>
      <c r="C15" s="21" t="s">
        <v>207</v>
      </c>
      <c r="D15" s="21" t="s">
        <v>208</v>
      </c>
      <c r="E15" s="20" t="s">
        <v>19</v>
      </c>
      <c r="F15" s="20">
        <v>20</v>
      </c>
      <c r="G15" s="20">
        <v>4</v>
      </c>
      <c r="H15" s="20">
        <v>5</v>
      </c>
      <c r="I15" s="20">
        <v>4</v>
      </c>
      <c r="J15" s="20">
        <v>3</v>
      </c>
      <c r="K15" s="20">
        <v>4</v>
      </c>
      <c r="L15" s="20">
        <v>4</v>
      </c>
      <c r="M15" s="20">
        <v>1</v>
      </c>
      <c r="N15" s="20">
        <v>0</v>
      </c>
      <c r="O15" s="20">
        <v>2</v>
      </c>
      <c r="P15" s="20">
        <v>5</v>
      </c>
      <c r="Q15" s="20">
        <v>5</v>
      </c>
      <c r="R15" s="20">
        <f t="shared" si="0"/>
        <v>57</v>
      </c>
      <c r="S15" s="32" t="s">
        <v>250</v>
      </c>
      <c r="T15" s="24" t="s">
        <v>16</v>
      </c>
    </row>
    <row r="16" spans="1:20" ht="15">
      <c r="A16" s="19">
        <v>21</v>
      </c>
      <c r="B16" s="19">
        <v>4</v>
      </c>
      <c r="C16" s="34" t="s">
        <v>104</v>
      </c>
      <c r="D16" s="34" t="s">
        <v>33</v>
      </c>
      <c r="E16" s="35" t="s">
        <v>19</v>
      </c>
      <c r="F16" s="19">
        <v>18</v>
      </c>
      <c r="G16" s="19">
        <v>3</v>
      </c>
      <c r="H16" s="19">
        <v>6</v>
      </c>
      <c r="I16" s="19">
        <v>1</v>
      </c>
      <c r="J16" s="19">
        <v>5</v>
      </c>
      <c r="K16" s="19">
        <v>4</v>
      </c>
      <c r="L16" s="19">
        <v>6</v>
      </c>
      <c r="M16" s="19">
        <v>1</v>
      </c>
      <c r="N16" s="19">
        <v>1</v>
      </c>
      <c r="O16" s="19">
        <v>1</v>
      </c>
      <c r="P16" s="19">
        <v>3</v>
      </c>
      <c r="Q16" s="19">
        <v>5</v>
      </c>
      <c r="R16" s="20">
        <f t="shared" si="0"/>
        <v>54</v>
      </c>
      <c r="S16" s="32" t="s">
        <v>250</v>
      </c>
      <c r="T16" s="24" t="s">
        <v>16</v>
      </c>
    </row>
    <row r="17" spans="1:20" ht="15" customHeight="1">
      <c r="A17" s="20">
        <v>33</v>
      </c>
      <c r="B17" s="27">
        <v>4</v>
      </c>
      <c r="C17" s="21" t="s">
        <v>134</v>
      </c>
      <c r="D17" s="21" t="s">
        <v>51</v>
      </c>
      <c r="E17" s="20" t="s">
        <v>15</v>
      </c>
      <c r="F17" s="20">
        <v>17</v>
      </c>
      <c r="G17" s="20">
        <v>5</v>
      </c>
      <c r="H17" s="20">
        <v>6</v>
      </c>
      <c r="I17" s="20">
        <v>4</v>
      </c>
      <c r="J17" s="20">
        <v>5</v>
      </c>
      <c r="K17" s="20">
        <v>4</v>
      </c>
      <c r="L17" s="20">
        <v>5</v>
      </c>
      <c r="M17" s="20">
        <v>1</v>
      </c>
      <c r="N17" s="20">
        <v>1</v>
      </c>
      <c r="O17" s="20">
        <v>2</v>
      </c>
      <c r="P17" s="20">
        <v>2</v>
      </c>
      <c r="Q17" s="20">
        <v>2</v>
      </c>
      <c r="R17" s="20">
        <f t="shared" si="0"/>
        <v>54</v>
      </c>
      <c r="S17" s="32" t="s">
        <v>250</v>
      </c>
      <c r="T17" s="24" t="s">
        <v>16</v>
      </c>
    </row>
    <row r="18" spans="1:20" ht="15">
      <c r="A18" s="20">
        <v>33</v>
      </c>
      <c r="B18" s="27">
        <v>4</v>
      </c>
      <c r="C18" s="21" t="s">
        <v>131</v>
      </c>
      <c r="D18" s="21" t="s">
        <v>132</v>
      </c>
      <c r="E18" s="20" t="s">
        <v>15</v>
      </c>
      <c r="F18" s="20">
        <v>22</v>
      </c>
      <c r="G18" s="20">
        <v>4</v>
      </c>
      <c r="H18" s="20">
        <v>4</v>
      </c>
      <c r="I18" s="20">
        <v>1</v>
      </c>
      <c r="J18" s="20">
        <v>3</v>
      </c>
      <c r="K18" s="20">
        <v>1</v>
      </c>
      <c r="L18" s="20">
        <v>2</v>
      </c>
      <c r="M18" s="20">
        <v>0</v>
      </c>
      <c r="N18" s="20">
        <v>1</v>
      </c>
      <c r="O18" s="20">
        <v>4</v>
      </c>
      <c r="P18" s="20">
        <v>5</v>
      </c>
      <c r="Q18" s="20">
        <v>5</v>
      </c>
      <c r="R18" s="20">
        <f t="shared" si="0"/>
        <v>52</v>
      </c>
      <c r="S18" s="20" t="s">
        <v>251</v>
      </c>
      <c r="T18" s="24" t="s">
        <v>16</v>
      </c>
    </row>
    <row r="19" spans="1:20" ht="15" customHeight="1">
      <c r="A19" s="28">
        <v>3</v>
      </c>
      <c r="B19" s="29">
        <v>4</v>
      </c>
      <c r="C19" s="30" t="s">
        <v>198</v>
      </c>
      <c r="D19" s="30" t="s">
        <v>98</v>
      </c>
      <c r="E19" s="20" t="s">
        <v>19</v>
      </c>
      <c r="F19" s="20">
        <v>9</v>
      </c>
      <c r="G19" s="20">
        <v>4</v>
      </c>
      <c r="H19" s="20">
        <v>4</v>
      </c>
      <c r="I19" s="20">
        <v>4</v>
      </c>
      <c r="J19" s="20">
        <v>5</v>
      </c>
      <c r="K19" s="20">
        <v>4</v>
      </c>
      <c r="L19" s="20">
        <v>7</v>
      </c>
      <c r="M19" s="20">
        <v>1</v>
      </c>
      <c r="N19" s="20">
        <v>1</v>
      </c>
      <c r="O19" s="20">
        <v>3</v>
      </c>
      <c r="P19" s="20">
        <v>5</v>
      </c>
      <c r="Q19" s="20">
        <v>5</v>
      </c>
      <c r="R19" s="31">
        <f t="shared" si="0"/>
        <v>52</v>
      </c>
      <c r="S19" s="20" t="s">
        <v>251</v>
      </c>
      <c r="T19" s="24" t="s">
        <v>16</v>
      </c>
    </row>
    <row r="20" spans="1:20" ht="15" customHeight="1">
      <c r="A20" s="38">
        <v>22</v>
      </c>
      <c r="B20" s="38">
        <v>4</v>
      </c>
      <c r="C20" s="39" t="s">
        <v>105</v>
      </c>
      <c r="D20" s="39" t="s">
        <v>34</v>
      </c>
      <c r="E20" s="40" t="s">
        <v>19</v>
      </c>
      <c r="F20" s="40">
        <v>20</v>
      </c>
      <c r="G20" s="40">
        <v>4</v>
      </c>
      <c r="H20" s="40">
        <v>6</v>
      </c>
      <c r="I20" s="40">
        <v>2</v>
      </c>
      <c r="J20" s="40">
        <v>5</v>
      </c>
      <c r="K20" s="40">
        <v>4</v>
      </c>
      <c r="L20" s="40">
        <v>1</v>
      </c>
      <c r="M20" s="40">
        <v>1</v>
      </c>
      <c r="N20" s="40">
        <v>0</v>
      </c>
      <c r="O20" s="40">
        <v>1</v>
      </c>
      <c r="P20" s="40">
        <v>3</v>
      </c>
      <c r="Q20" s="40">
        <v>3</v>
      </c>
      <c r="R20" s="40">
        <f t="shared" si="0"/>
        <v>50</v>
      </c>
      <c r="S20" s="20" t="s">
        <v>251</v>
      </c>
      <c r="T20" s="24" t="s">
        <v>16</v>
      </c>
    </row>
    <row r="21" spans="1:20" ht="15" customHeight="1">
      <c r="A21" s="28">
        <v>4</v>
      </c>
      <c r="B21" s="29">
        <v>4</v>
      </c>
      <c r="C21" s="30" t="s">
        <v>199</v>
      </c>
      <c r="D21" s="30" t="s">
        <v>200</v>
      </c>
      <c r="E21" s="20" t="s">
        <v>19</v>
      </c>
      <c r="F21" s="20">
        <v>17</v>
      </c>
      <c r="G21" s="20">
        <v>1</v>
      </c>
      <c r="H21" s="20">
        <v>6</v>
      </c>
      <c r="I21" s="20">
        <v>2</v>
      </c>
      <c r="J21" s="20">
        <v>5</v>
      </c>
      <c r="K21" s="20">
        <v>2</v>
      </c>
      <c r="L21" s="20">
        <v>4</v>
      </c>
      <c r="M21" s="20">
        <v>1</v>
      </c>
      <c r="N21" s="20">
        <v>1</v>
      </c>
      <c r="O21" s="20">
        <v>1</v>
      </c>
      <c r="P21" s="20">
        <v>5</v>
      </c>
      <c r="Q21" s="20">
        <v>5</v>
      </c>
      <c r="R21" s="31">
        <f t="shared" si="0"/>
        <v>50</v>
      </c>
      <c r="S21" s="20" t="s">
        <v>251</v>
      </c>
      <c r="T21" s="24" t="s">
        <v>16</v>
      </c>
    </row>
    <row r="22" spans="1:20" ht="15" customHeight="1">
      <c r="A22" s="20">
        <v>23</v>
      </c>
      <c r="B22" s="20">
        <v>4</v>
      </c>
      <c r="C22" s="26" t="s">
        <v>193</v>
      </c>
      <c r="D22" s="26" t="s">
        <v>89</v>
      </c>
      <c r="E22" s="20" t="s">
        <v>15</v>
      </c>
      <c r="F22" s="20">
        <v>20</v>
      </c>
      <c r="G22" s="20">
        <v>4</v>
      </c>
      <c r="H22" s="20">
        <v>4</v>
      </c>
      <c r="I22" s="20">
        <v>1</v>
      </c>
      <c r="J22" s="20">
        <v>5</v>
      </c>
      <c r="K22" s="20">
        <v>1</v>
      </c>
      <c r="L22" s="20">
        <v>3</v>
      </c>
      <c r="M22" s="20">
        <v>1</v>
      </c>
      <c r="N22" s="20">
        <v>0</v>
      </c>
      <c r="O22" s="20">
        <v>5</v>
      </c>
      <c r="P22" s="20">
        <v>2</v>
      </c>
      <c r="Q22" s="20">
        <v>1</v>
      </c>
      <c r="R22" s="27">
        <f t="shared" si="0"/>
        <v>47</v>
      </c>
      <c r="S22" s="20" t="s">
        <v>251</v>
      </c>
      <c r="T22" s="24" t="s">
        <v>16</v>
      </c>
    </row>
    <row r="23" spans="1:20" ht="15">
      <c r="A23" s="19">
        <v>30</v>
      </c>
      <c r="B23" s="19">
        <v>4</v>
      </c>
      <c r="C23" s="41" t="s">
        <v>126</v>
      </c>
      <c r="D23" s="41" t="s">
        <v>56</v>
      </c>
      <c r="E23" s="23" t="s">
        <v>19</v>
      </c>
      <c r="F23" s="23">
        <v>18</v>
      </c>
      <c r="G23" s="23">
        <v>4</v>
      </c>
      <c r="H23" s="23">
        <v>5</v>
      </c>
      <c r="I23" s="23">
        <v>1</v>
      </c>
      <c r="J23" s="23">
        <v>3</v>
      </c>
      <c r="K23" s="23">
        <v>4</v>
      </c>
      <c r="L23" s="23">
        <v>4</v>
      </c>
      <c r="M23" s="23">
        <v>1</v>
      </c>
      <c r="N23" s="23">
        <v>0</v>
      </c>
      <c r="O23" s="23">
        <v>0</v>
      </c>
      <c r="P23" s="23">
        <v>3</v>
      </c>
      <c r="Q23" s="23">
        <v>2</v>
      </c>
      <c r="R23" s="24">
        <f t="shared" si="0"/>
        <v>45</v>
      </c>
      <c r="S23" s="20" t="s">
        <v>251</v>
      </c>
      <c r="T23" s="24" t="s">
        <v>16</v>
      </c>
    </row>
    <row r="24" spans="1:20" ht="15">
      <c r="A24" s="23">
        <v>41</v>
      </c>
      <c r="B24" s="23">
        <v>4</v>
      </c>
      <c r="C24" s="41" t="s">
        <v>169</v>
      </c>
      <c r="D24" s="41" t="s">
        <v>170</v>
      </c>
      <c r="E24" s="23" t="s">
        <v>19</v>
      </c>
      <c r="F24" s="23">
        <v>12</v>
      </c>
      <c r="G24" s="23">
        <v>0</v>
      </c>
      <c r="H24" s="23">
        <v>5</v>
      </c>
      <c r="I24" s="23">
        <v>4</v>
      </c>
      <c r="J24" s="23">
        <v>5</v>
      </c>
      <c r="K24" s="23">
        <v>0</v>
      </c>
      <c r="L24" s="23">
        <v>2</v>
      </c>
      <c r="M24" s="23">
        <v>1</v>
      </c>
      <c r="N24" s="23">
        <v>1</v>
      </c>
      <c r="O24" s="23">
        <v>5</v>
      </c>
      <c r="P24" s="23">
        <v>5</v>
      </c>
      <c r="Q24" s="23">
        <v>5</v>
      </c>
      <c r="R24" s="23">
        <f t="shared" si="0"/>
        <v>45</v>
      </c>
      <c r="S24" s="20" t="s">
        <v>251</v>
      </c>
      <c r="T24" s="24" t="s">
        <v>16</v>
      </c>
    </row>
    <row r="25" spans="1:20" ht="15" customHeight="1">
      <c r="A25" s="36">
        <v>33</v>
      </c>
      <c r="B25" s="29">
        <v>4</v>
      </c>
      <c r="C25" s="37" t="s">
        <v>197</v>
      </c>
      <c r="D25" s="37" t="s">
        <v>147</v>
      </c>
      <c r="E25" s="20" t="s">
        <v>15</v>
      </c>
      <c r="F25" s="20">
        <v>12</v>
      </c>
      <c r="G25" s="20">
        <v>5</v>
      </c>
      <c r="H25" s="20">
        <v>4</v>
      </c>
      <c r="I25" s="20">
        <v>3</v>
      </c>
      <c r="J25" s="20">
        <v>1</v>
      </c>
      <c r="K25" s="20">
        <v>4</v>
      </c>
      <c r="L25" s="20">
        <v>6</v>
      </c>
      <c r="M25" s="20">
        <v>1</v>
      </c>
      <c r="N25" s="20">
        <v>1</v>
      </c>
      <c r="O25" s="20">
        <v>3</v>
      </c>
      <c r="P25" s="20">
        <v>2</v>
      </c>
      <c r="Q25" s="20">
        <v>0</v>
      </c>
      <c r="R25" s="31">
        <f t="shared" si="0"/>
        <v>42</v>
      </c>
      <c r="S25" s="20" t="s">
        <v>251</v>
      </c>
      <c r="T25" s="24" t="s">
        <v>16</v>
      </c>
    </row>
    <row r="26" spans="1:20" ht="15" customHeight="1">
      <c r="A26" s="23">
        <v>1</v>
      </c>
      <c r="B26" s="24">
        <v>4</v>
      </c>
      <c r="C26" s="25" t="s">
        <v>17</v>
      </c>
      <c r="D26" s="25" t="s">
        <v>18</v>
      </c>
      <c r="E26" s="24" t="s">
        <v>19</v>
      </c>
      <c r="F26" s="24">
        <v>6</v>
      </c>
      <c r="G26" s="24">
        <v>3</v>
      </c>
      <c r="H26" s="24">
        <v>5</v>
      </c>
      <c r="I26" s="24">
        <v>3</v>
      </c>
      <c r="J26" s="24">
        <v>5</v>
      </c>
      <c r="K26" s="24">
        <v>2</v>
      </c>
      <c r="L26" s="24">
        <v>5</v>
      </c>
      <c r="M26" s="24">
        <v>1</v>
      </c>
      <c r="N26" s="24">
        <v>1</v>
      </c>
      <c r="O26" s="24">
        <v>2</v>
      </c>
      <c r="P26" s="24">
        <v>5</v>
      </c>
      <c r="Q26" s="24">
        <v>4</v>
      </c>
      <c r="R26" s="24">
        <f t="shared" si="0"/>
        <v>42</v>
      </c>
      <c r="S26" s="20" t="s">
        <v>251</v>
      </c>
      <c r="T26" s="24" t="s">
        <v>16</v>
      </c>
    </row>
    <row r="27" spans="1:20" ht="15">
      <c r="A27" s="19">
        <v>30</v>
      </c>
      <c r="B27" s="19">
        <v>4</v>
      </c>
      <c r="C27" s="41" t="s">
        <v>125</v>
      </c>
      <c r="D27" s="41" t="s">
        <v>27</v>
      </c>
      <c r="E27" s="23" t="s">
        <v>19</v>
      </c>
      <c r="F27" s="23">
        <v>10</v>
      </c>
      <c r="G27" s="23">
        <v>4</v>
      </c>
      <c r="H27" s="23">
        <v>5</v>
      </c>
      <c r="I27" s="23">
        <v>3</v>
      </c>
      <c r="J27" s="23">
        <v>3</v>
      </c>
      <c r="K27" s="23">
        <v>4</v>
      </c>
      <c r="L27" s="23">
        <v>2</v>
      </c>
      <c r="M27" s="23">
        <v>1</v>
      </c>
      <c r="N27" s="23">
        <v>1</v>
      </c>
      <c r="O27" s="23">
        <v>3</v>
      </c>
      <c r="P27" s="23">
        <v>2</v>
      </c>
      <c r="Q27" s="23">
        <v>3</v>
      </c>
      <c r="R27" s="24">
        <f t="shared" si="0"/>
        <v>41</v>
      </c>
      <c r="S27" s="20" t="s">
        <v>251</v>
      </c>
      <c r="T27" s="24" t="s">
        <v>16</v>
      </c>
    </row>
    <row r="28" spans="1:20" ht="15" customHeight="1">
      <c r="A28" s="20">
        <v>2</v>
      </c>
      <c r="B28" s="20">
        <v>4</v>
      </c>
      <c r="C28" s="26" t="s">
        <v>192</v>
      </c>
      <c r="D28" s="26" t="s">
        <v>35</v>
      </c>
      <c r="E28" s="20" t="s">
        <v>19</v>
      </c>
      <c r="F28" s="20">
        <v>10</v>
      </c>
      <c r="G28" s="20">
        <v>1</v>
      </c>
      <c r="H28" s="20">
        <v>5</v>
      </c>
      <c r="I28" s="20">
        <v>2</v>
      </c>
      <c r="J28" s="20">
        <v>5</v>
      </c>
      <c r="K28" s="20">
        <v>1</v>
      </c>
      <c r="L28" s="20">
        <v>5</v>
      </c>
      <c r="M28" s="20">
        <v>1</v>
      </c>
      <c r="N28" s="20">
        <v>1</v>
      </c>
      <c r="O28" s="20">
        <v>1</v>
      </c>
      <c r="P28" s="20">
        <v>5</v>
      </c>
      <c r="Q28" s="20">
        <v>4</v>
      </c>
      <c r="R28" s="27">
        <f t="shared" si="0"/>
        <v>41</v>
      </c>
      <c r="S28" s="20" t="s">
        <v>251</v>
      </c>
      <c r="T28" s="24" t="s">
        <v>16</v>
      </c>
    </row>
    <row r="29" spans="1:20" ht="15">
      <c r="A29" s="20">
        <v>67</v>
      </c>
      <c r="B29" s="20">
        <v>4</v>
      </c>
      <c r="C29" s="21" t="s">
        <v>184</v>
      </c>
      <c r="D29" s="21" t="s">
        <v>82</v>
      </c>
      <c r="E29" s="20" t="s">
        <v>19</v>
      </c>
      <c r="F29" s="20">
        <v>14</v>
      </c>
      <c r="G29" s="20">
        <v>1</v>
      </c>
      <c r="H29" s="20">
        <v>6</v>
      </c>
      <c r="I29" s="20">
        <v>0</v>
      </c>
      <c r="J29" s="20">
        <v>3</v>
      </c>
      <c r="K29" s="20">
        <v>0</v>
      </c>
      <c r="L29" s="20">
        <v>7</v>
      </c>
      <c r="M29" s="20">
        <v>1</v>
      </c>
      <c r="N29" s="20">
        <v>0</v>
      </c>
      <c r="O29" s="20">
        <v>2</v>
      </c>
      <c r="P29" s="20">
        <v>5</v>
      </c>
      <c r="Q29" s="20">
        <v>0</v>
      </c>
      <c r="R29" s="20">
        <f t="shared" si="0"/>
        <v>39</v>
      </c>
      <c r="S29" s="20" t="s">
        <v>251</v>
      </c>
      <c r="T29" s="24" t="s">
        <v>16</v>
      </c>
    </row>
    <row r="30" spans="1:20" ht="15">
      <c r="A30" s="19">
        <v>8</v>
      </c>
      <c r="B30" s="20">
        <v>4</v>
      </c>
      <c r="C30" s="21" t="s">
        <v>85</v>
      </c>
      <c r="D30" s="21" t="s">
        <v>86</v>
      </c>
      <c r="E30" s="20" t="s">
        <v>19</v>
      </c>
      <c r="F30" s="20">
        <v>13</v>
      </c>
      <c r="G30" s="20">
        <v>4</v>
      </c>
      <c r="H30" s="20">
        <v>6</v>
      </c>
      <c r="I30" s="20">
        <v>0</v>
      </c>
      <c r="J30" s="20">
        <v>3</v>
      </c>
      <c r="K30" s="20">
        <v>2</v>
      </c>
      <c r="L30" s="20">
        <v>5</v>
      </c>
      <c r="M30" s="20">
        <v>0</v>
      </c>
      <c r="N30" s="20">
        <v>0</v>
      </c>
      <c r="O30" s="20">
        <v>0</v>
      </c>
      <c r="P30" s="20">
        <v>1</v>
      </c>
      <c r="Q30" s="20">
        <v>4</v>
      </c>
      <c r="R30" s="20">
        <f t="shared" si="0"/>
        <v>38</v>
      </c>
      <c r="S30" s="20" t="s">
        <v>251</v>
      </c>
      <c r="T30" s="24" t="s">
        <v>16</v>
      </c>
    </row>
    <row r="31" spans="1:20" ht="15">
      <c r="A31" s="19" t="s">
        <v>186</v>
      </c>
      <c r="B31" s="19">
        <v>4</v>
      </c>
      <c r="C31" s="34" t="s">
        <v>187</v>
      </c>
      <c r="D31" s="34" t="s">
        <v>89</v>
      </c>
      <c r="E31" s="35" t="s">
        <v>15</v>
      </c>
      <c r="F31" s="19">
        <v>18</v>
      </c>
      <c r="G31" s="19">
        <v>2</v>
      </c>
      <c r="H31" s="19">
        <v>5</v>
      </c>
      <c r="I31" s="19">
        <v>2</v>
      </c>
      <c r="J31" s="19">
        <v>1</v>
      </c>
      <c r="K31" s="19">
        <v>0</v>
      </c>
      <c r="L31" s="19">
        <v>5</v>
      </c>
      <c r="M31" s="19">
        <v>1</v>
      </c>
      <c r="N31" s="19">
        <v>0</v>
      </c>
      <c r="O31" s="19">
        <v>2</v>
      </c>
      <c r="P31" s="19">
        <v>1</v>
      </c>
      <c r="Q31" s="19">
        <v>1</v>
      </c>
      <c r="R31" s="19">
        <f t="shared" si="0"/>
        <v>38</v>
      </c>
      <c r="S31" s="20" t="s">
        <v>251</v>
      </c>
      <c r="T31" s="24" t="s">
        <v>16</v>
      </c>
    </row>
    <row r="32" spans="1:20" ht="15">
      <c r="A32" s="19">
        <v>6</v>
      </c>
      <c r="B32" s="19">
        <v>4</v>
      </c>
      <c r="C32" s="21" t="s">
        <v>45</v>
      </c>
      <c r="D32" s="21" t="s">
        <v>46</v>
      </c>
      <c r="E32" s="20" t="s">
        <v>19</v>
      </c>
      <c r="F32" s="20">
        <v>12</v>
      </c>
      <c r="G32" s="20">
        <v>3</v>
      </c>
      <c r="H32" s="20">
        <v>3</v>
      </c>
      <c r="I32" s="20">
        <v>0</v>
      </c>
      <c r="J32" s="20">
        <v>5</v>
      </c>
      <c r="K32" s="20">
        <v>0</v>
      </c>
      <c r="L32" s="20">
        <v>6</v>
      </c>
      <c r="M32" s="20">
        <v>0</v>
      </c>
      <c r="N32" s="20">
        <v>0</v>
      </c>
      <c r="O32" s="20">
        <v>0</v>
      </c>
      <c r="P32" s="20">
        <v>3</v>
      </c>
      <c r="Q32" s="20">
        <v>4</v>
      </c>
      <c r="R32" s="20">
        <f t="shared" si="0"/>
        <v>36</v>
      </c>
      <c r="S32" s="20" t="s">
        <v>251</v>
      </c>
      <c r="T32" s="24" t="s">
        <v>16</v>
      </c>
    </row>
    <row r="33" spans="1:20" ht="15">
      <c r="A33" s="20">
        <v>67</v>
      </c>
      <c r="B33" s="20">
        <v>4</v>
      </c>
      <c r="C33" s="21" t="s">
        <v>183</v>
      </c>
      <c r="D33" s="21" t="s">
        <v>40</v>
      </c>
      <c r="E33" s="20" t="s">
        <v>19</v>
      </c>
      <c r="F33" s="20">
        <v>12</v>
      </c>
      <c r="G33" s="20">
        <v>1</v>
      </c>
      <c r="H33" s="20">
        <v>5</v>
      </c>
      <c r="I33" s="20">
        <v>2</v>
      </c>
      <c r="J33" s="20">
        <v>4</v>
      </c>
      <c r="K33" s="20">
        <v>1</v>
      </c>
      <c r="L33" s="20">
        <v>2</v>
      </c>
      <c r="M33" s="20">
        <v>0</v>
      </c>
      <c r="N33" s="20">
        <v>0</v>
      </c>
      <c r="O33" s="20">
        <v>0</v>
      </c>
      <c r="P33" s="20">
        <v>2</v>
      </c>
      <c r="Q33" s="20">
        <v>4</v>
      </c>
      <c r="R33" s="20">
        <f t="shared" si="0"/>
        <v>33</v>
      </c>
      <c r="S33" s="20" t="s">
        <v>251</v>
      </c>
      <c r="T33" s="24" t="s">
        <v>16</v>
      </c>
    </row>
    <row r="34" spans="1:20" ht="15">
      <c r="A34" s="46">
        <v>5</v>
      </c>
      <c r="B34" s="46">
        <v>4</v>
      </c>
      <c r="C34" s="48" t="s">
        <v>210</v>
      </c>
      <c r="D34" s="48" t="s">
        <v>27</v>
      </c>
      <c r="E34" s="46" t="s">
        <v>19</v>
      </c>
      <c r="F34" s="46">
        <v>8</v>
      </c>
      <c r="G34" s="46">
        <v>1</v>
      </c>
      <c r="H34" s="46">
        <v>6</v>
      </c>
      <c r="I34" s="46">
        <v>3</v>
      </c>
      <c r="J34" s="46">
        <v>2</v>
      </c>
      <c r="K34" s="46">
        <v>1</v>
      </c>
      <c r="L34" s="46">
        <v>5</v>
      </c>
      <c r="M34" s="46">
        <v>1</v>
      </c>
      <c r="N34" s="46">
        <v>0</v>
      </c>
      <c r="O34" s="46">
        <v>0</v>
      </c>
      <c r="P34" s="46">
        <v>1</v>
      </c>
      <c r="Q34" s="46">
        <v>3</v>
      </c>
      <c r="R34" s="46">
        <f t="shared" si="0"/>
        <v>31</v>
      </c>
      <c r="S34" s="20" t="s">
        <v>251</v>
      </c>
      <c r="T34" s="24" t="s">
        <v>16</v>
      </c>
    </row>
    <row r="35" spans="1:20" ht="15">
      <c r="A35" s="23">
        <v>41</v>
      </c>
      <c r="B35" s="23">
        <v>4</v>
      </c>
      <c r="C35" s="41" t="s">
        <v>172</v>
      </c>
      <c r="D35" s="41" t="s">
        <v>173</v>
      </c>
      <c r="E35" s="23" t="s">
        <v>15</v>
      </c>
      <c r="F35" s="23">
        <v>7</v>
      </c>
      <c r="G35" s="23">
        <v>1</v>
      </c>
      <c r="H35" s="23">
        <v>3</v>
      </c>
      <c r="I35" s="23">
        <v>0</v>
      </c>
      <c r="J35" s="23">
        <v>2</v>
      </c>
      <c r="K35" s="23">
        <v>2</v>
      </c>
      <c r="L35" s="23">
        <v>5</v>
      </c>
      <c r="M35" s="23">
        <v>1</v>
      </c>
      <c r="N35" s="23">
        <v>1</v>
      </c>
      <c r="O35" s="23">
        <v>3</v>
      </c>
      <c r="P35" s="23">
        <v>2</v>
      </c>
      <c r="Q35" s="23">
        <v>4</v>
      </c>
      <c r="R35" s="23">
        <f t="shared" si="0"/>
        <v>31</v>
      </c>
      <c r="S35" s="20" t="s">
        <v>251</v>
      </c>
      <c r="T35" s="24" t="s">
        <v>16</v>
      </c>
    </row>
    <row r="36" spans="1:20" ht="15">
      <c r="A36" s="19">
        <v>30</v>
      </c>
      <c r="B36" s="19">
        <v>4</v>
      </c>
      <c r="C36" s="41" t="s">
        <v>71</v>
      </c>
      <c r="D36" s="41" t="s">
        <v>70</v>
      </c>
      <c r="E36" s="23" t="s">
        <v>15</v>
      </c>
      <c r="F36" s="23">
        <v>10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>
        <v>2</v>
      </c>
      <c r="M36" s="23">
        <v>1</v>
      </c>
      <c r="N36" s="23">
        <v>0</v>
      </c>
      <c r="O36" s="23">
        <v>0</v>
      </c>
      <c r="P36" s="23">
        <v>5</v>
      </c>
      <c r="Q36" s="23">
        <v>2</v>
      </c>
      <c r="R36" s="24">
        <f t="shared" si="0"/>
        <v>30</v>
      </c>
      <c r="S36" s="20" t="s">
        <v>251</v>
      </c>
      <c r="T36" s="24" t="s">
        <v>16</v>
      </c>
    </row>
    <row r="37" spans="1:20" ht="15">
      <c r="A37" s="19">
        <v>42</v>
      </c>
      <c r="B37" s="19">
        <v>4</v>
      </c>
      <c r="C37" s="34" t="s">
        <v>174</v>
      </c>
      <c r="D37" s="34" t="s">
        <v>69</v>
      </c>
      <c r="E37" s="35" t="s">
        <v>19</v>
      </c>
      <c r="F37" s="19">
        <v>5</v>
      </c>
      <c r="G37" s="19">
        <v>1</v>
      </c>
      <c r="H37" s="19">
        <v>6</v>
      </c>
      <c r="I37" s="19">
        <v>2</v>
      </c>
      <c r="J37" s="19">
        <v>1</v>
      </c>
      <c r="K37" s="19">
        <v>3</v>
      </c>
      <c r="L37" s="19">
        <v>6</v>
      </c>
      <c r="M37" s="19">
        <v>0</v>
      </c>
      <c r="N37" s="19">
        <v>0</v>
      </c>
      <c r="O37" s="19">
        <v>0</v>
      </c>
      <c r="P37" s="19">
        <v>3</v>
      </c>
      <c r="Q37" s="19">
        <v>1</v>
      </c>
      <c r="R37" s="19">
        <f t="shared" si="0"/>
        <v>28</v>
      </c>
      <c r="S37" s="20" t="s">
        <v>251</v>
      </c>
      <c r="T37" s="24" t="s">
        <v>16</v>
      </c>
    </row>
    <row r="38" spans="1:20" ht="15" customHeight="1">
      <c r="A38" s="23">
        <v>26</v>
      </c>
      <c r="B38" s="23">
        <v>4</v>
      </c>
      <c r="C38" s="41" t="s">
        <v>115</v>
      </c>
      <c r="D38" s="41" t="s">
        <v>14</v>
      </c>
      <c r="E38" s="23" t="s">
        <v>15</v>
      </c>
      <c r="F38" s="23">
        <v>2</v>
      </c>
      <c r="G38" s="23">
        <v>3</v>
      </c>
      <c r="H38" s="23">
        <v>6</v>
      </c>
      <c r="I38" s="23">
        <v>0</v>
      </c>
      <c r="J38" s="23">
        <v>4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5</v>
      </c>
      <c r="Q38" s="23">
        <v>2</v>
      </c>
      <c r="R38" s="23">
        <f t="shared" si="0"/>
        <v>27</v>
      </c>
      <c r="S38" s="20" t="s">
        <v>251</v>
      </c>
      <c r="T38" s="24" t="s">
        <v>16</v>
      </c>
    </row>
    <row r="39" spans="1:20" ht="15">
      <c r="A39" s="20">
        <v>6</v>
      </c>
      <c r="B39" s="20">
        <v>4</v>
      </c>
      <c r="C39" s="21" t="s">
        <v>49</v>
      </c>
      <c r="D39" s="21" t="s">
        <v>50</v>
      </c>
      <c r="E39" s="20" t="s">
        <v>19</v>
      </c>
      <c r="F39" s="20">
        <v>9</v>
      </c>
      <c r="G39" s="20">
        <v>3</v>
      </c>
      <c r="H39" s="20">
        <v>5</v>
      </c>
      <c r="I39" s="20">
        <v>1</v>
      </c>
      <c r="J39" s="20">
        <v>2</v>
      </c>
      <c r="K39" s="20">
        <v>0</v>
      </c>
      <c r="L39" s="20">
        <v>2</v>
      </c>
      <c r="M39" s="20">
        <v>1</v>
      </c>
      <c r="N39" s="20">
        <v>0</v>
      </c>
      <c r="O39" s="20">
        <v>0</v>
      </c>
      <c r="P39" s="20">
        <v>2</v>
      </c>
      <c r="Q39" s="20">
        <v>1</v>
      </c>
      <c r="R39" s="20">
        <f t="shared" si="0"/>
        <v>26</v>
      </c>
      <c r="S39" s="20" t="s">
        <v>251</v>
      </c>
      <c r="T39" s="24" t="s">
        <v>16</v>
      </c>
    </row>
    <row r="40" spans="1:20" ht="15" customHeight="1">
      <c r="A40" s="38">
        <v>22</v>
      </c>
      <c r="B40" s="38">
        <v>4</v>
      </c>
      <c r="C40" s="39" t="s">
        <v>106</v>
      </c>
      <c r="D40" s="39" t="s">
        <v>107</v>
      </c>
      <c r="E40" s="40" t="s">
        <v>15</v>
      </c>
      <c r="F40" s="40">
        <v>5</v>
      </c>
      <c r="G40" s="40">
        <v>0</v>
      </c>
      <c r="H40" s="40">
        <v>4</v>
      </c>
      <c r="I40" s="40">
        <v>1</v>
      </c>
      <c r="J40" s="40">
        <v>2</v>
      </c>
      <c r="K40" s="40">
        <v>4</v>
      </c>
      <c r="L40" s="40">
        <v>3</v>
      </c>
      <c r="M40" s="40">
        <v>1</v>
      </c>
      <c r="N40" s="40">
        <v>0</v>
      </c>
      <c r="O40" s="40">
        <v>3</v>
      </c>
      <c r="P40" s="40">
        <v>3</v>
      </c>
      <c r="Q40" s="40">
        <v>0</v>
      </c>
      <c r="R40" s="40">
        <f t="shared" si="0"/>
        <v>26</v>
      </c>
      <c r="S40" s="20" t="s">
        <v>251</v>
      </c>
      <c r="T40" s="24" t="s">
        <v>16</v>
      </c>
    </row>
    <row r="41" spans="1:20" ht="15" customHeight="1">
      <c r="A41" s="20">
        <v>6</v>
      </c>
      <c r="B41" s="20">
        <v>4</v>
      </c>
      <c r="C41" s="21" t="s">
        <v>47</v>
      </c>
      <c r="D41" s="21" t="s">
        <v>48</v>
      </c>
      <c r="E41" s="20" t="s">
        <v>19</v>
      </c>
      <c r="F41" s="20">
        <v>3</v>
      </c>
      <c r="G41" s="20">
        <v>1</v>
      </c>
      <c r="H41" s="20">
        <v>4</v>
      </c>
      <c r="I41" s="20">
        <v>0</v>
      </c>
      <c r="J41" s="20">
        <v>3</v>
      </c>
      <c r="K41" s="20">
        <v>2</v>
      </c>
      <c r="L41" s="20">
        <v>4</v>
      </c>
      <c r="M41" s="20">
        <v>1</v>
      </c>
      <c r="N41" s="20">
        <v>0</v>
      </c>
      <c r="O41" s="20">
        <v>3</v>
      </c>
      <c r="P41" s="20">
        <v>3</v>
      </c>
      <c r="Q41" s="20">
        <v>1</v>
      </c>
      <c r="R41" s="20">
        <f t="shared" si="0"/>
        <v>25</v>
      </c>
      <c r="S41" s="20" t="s">
        <v>251</v>
      </c>
      <c r="T41" s="24" t="s">
        <v>16</v>
      </c>
    </row>
    <row r="42" spans="1:20" ht="15" customHeight="1">
      <c r="A42" s="19">
        <v>17</v>
      </c>
      <c r="B42" s="19">
        <v>4</v>
      </c>
      <c r="C42" s="34" t="s">
        <v>88</v>
      </c>
      <c r="D42" s="34" t="s">
        <v>69</v>
      </c>
      <c r="E42" s="35" t="s">
        <v>19</v>
      </c>
      <c r="F42" s="19">
        <v>5</v>
      </c>
      <c r="G42" s="19">
        <v>1</v>
      </c>
      <c r="H42" s="19">
        <v>5</v>
      </c>
      <c r="I42" s="19">
        <v>0</v>
      </c>
      <c r="J42" s="19">
        <v>0</v>
      </c>
      <c r="K42" s="19">
        <v>4</v>
      </c>
      <c r="L42" s="19">
        <v>2</v>
      </c>
      <c r="M42" s="19">
        <v>0</v>
      </c>
      <c r="N42" s="19">
        <v>0</v>
      </c>
      <c r="O42" s="19">
        <v>0</v>
      </c>
      <c r="P42" s="19">
        <v>3</v>
      </c>
      <c r="Q42" s="19">
        <v>3</v>
      </c>
      <c r="R42" s="19">
        <f t="shared" si="0"/>
        <v>23</v>
      </c>
      <c r="S42" s="20" t="s">
        <v>251</v>
      </c>
      <c r="T42" s="24" t="s">
        <v>16</v>
      </c>
    </row>
    <row r="43" spans="1:21" ht="15" customHeight="1">
      <c r="A43" s="19">
        <v>20</v>
      </c>
      <c r="B43" s="19">
        <v>4</v>
      </c>
      <c r="C43" s="34" t="s">
        <v>91</v>
      </c>
      <c r="D43" s="34" t="s">
        <v>92</v>
      </c>
      <c r="E43" s="35" t="s">
        <v>15</v>
      </c>
      <c r="F43" s="19">
        <v>0</v>
      </c>
      <c r="G43" s="19">
        <v>3</v>
      </c>
      <c r="H43" s="19">
        <v>3</v>
      </c>
      <c r="I43" s="19">
        <v>0</v>
      </c>
      <c r="J43" s="19">
        <v>1</v>
      </c>
      <c r="K43" s="19">
        <v>1</v>
      </c>
      <c r="L43" s="19">
        <v>4</v>
      </c>
      <c r="M43" s="19">
        <v>0</v>
      </c>
      <c r="N43" s="19">
        <v>0</v>
      </c>
      <c r="O43" s="19">
        <v>2</v>
      </c>
      <c r="P43" s="19">
        <v>1</v>
      </c>
      <c r="Q43" s="19">
        <v>0</v>
      </c>
      <c r="R43" s="19">
        <f t="shared" si="0"/>
        <v>15</v>
      </c>
      <c r="S43" s="20" t="s">
        <v>251</v>
      </c>
      <c r="T43" s="24" t="s">
        <v>16</v>
      </c>
      <c r="U43" s="14"/>
    </row>
    <row r="44" spans="1:20" ht="15" customHeight="1">
      <c r="A44" s="44" t="s">
        <v>202</v>
      </c>
      <c r="B44" s="44">
        <v>4</v>
      </c>
      <c r="C44" s="45" t="s">
        <v>203</v>
      </c>
      <c r="D44" s="45" t="s">
        <v>79</v>
      </c>
      <c r="E44" s="44" t="s">
        <v>15</v>
      </c>
      <c r="F44" s="44">
        <v>0</v>
      </c>
      <c r="G44" s="44">
        <v>0</v>
      </c>
      <c r="H44" s="44">
        <v>0</v>
      </c>
      <c r="I44" s="44">
        <v>0</v>
      </c>
      <c r="J44" s="44">
        <v>3</v>
      </c>
      <c r="K44" s="44">
        <v>0</v>
      </c>
      <c r="L44" s="44">
        <v>0</v>
      </c>
      <c r="M44" s="44">
        <v>1</v>
      </c>
      <c r="N44" s="44">
        <v>0</v>
      </c>
      <c r="O44" s="44">
        <v>1</v>
      </c>
      <c r="P44" s="44">
        <v>5</v>
      </c>
      <c r="Q44" s="44">
        <v>3</v>
      </c>
      <c r="R44" s="44">
        <f t="shared" si="0"/>
        <v>13</v>
      </c>
      <c r="S44" s="20" t="s">
        <v>251</v>
      </c>
      <c r="T44" s="24" t="s">
        <v>16</v>
      </c>
    </row>
    <row r="45" spans="1:20" s="14" customFormat="1" ht="15">
      <c r="A45" s="38">
        <v>22</v>
      </c>
      <c r="B45" s="38">
        <v>4</v>
      </c>
      <c r="C45" s="39" t="s">
        <v>108</v>
      </c>
      <c r="D45" s="39" t="s">
        <v>109</v>
      </c>
      <c r="E45" s="40" t="s">
        <v>19</v>
      </c>
      <c r="F45" s="40">
        <v>0</v>
      </c>
      <c r="G45" s="40">
        <v>1</v>
      </c>
      <c r="H45" s="40">
        <v>4</v>
      </c>
      <c r="I45" s="40">
        <v>0</v>
      </c>
      <c r="J45" s="40">
        <v>0</v>
      </c>
      <c r="K45" s="40">
        <v>1</v>
      </c>
      <c r="L45" s="40">
        <v>0</v>
      </c>
      <c r="M45" s="40">
        <v>1</v>
      </c>
      <c r="N45" s="40">
        <v>0</v>
      </c>
      <c r="O45" s="40">
        <v>0</v>
      </c>
      <c r="P45" s="40">
        <v>2</v>
      </c>
      <c r="Q45" s="40">
        <v>0</v>
      </c>
      <c r="R45" s="40">
        <f t="shared" si="0"/>
        <v>9</v>
      </c>
      <c r="S45" s="20" t="s">
        <v>251</v>
      </c>
      <c r="T45" s="24" t="s">
        <v>16</v>
      </c>
    </row>
    <row r="46" spans="1:20" ht="15">
      <c r="A46" s="23">
        <v>41</v>
      </c>
      <c r="B46" s="23">
        <v>4</v>
      </c>
      <c r="C46" s="41" t="s">
        <v>171</v>
      </c>
      <c r="D46" s="41" t="s">
        <v>56</v>
      </c>
      <c r="E46" s="23" t="s">
        <v>19</v>
      </c>
      <c r="F46" s="23">
        <v>0</v>
      </c>
      <c r="G46" s="23">
        <v>2</v>
      </c>
      <c r="H46" s="23">
        <v>0</v>
      </c>
      <c r="I46" s="23">
        <v>0</v>
      </c>
      <c r="J46" s="23">
        <v>1</v>
      </c>
      <c r="K46" s="23">
        <v>0</v>
      </c>
      <c r="L46" s="23">
        <v>0</v>
      </c>
      <c r="M46" s="23">
        <v>1</v>
      </c>
      <c r="N46" s="23">
        <v>0</v>
      </c>
      <c r="O46" s="23">
        <v>0</v>
      </c>
      <c r="P46" s="23">
        <v>0</v>
      </c>
      <c r="Q46" s="23">
        <v>0</v>
      </c>
      <c r="R46" s="23">
        <f t="shared" si="0"/>
        <v>4</v>
      </c>
      <c r="S46" s="20" t="s">
        <v>251</v>
      </c>
      <c r="T46" s="24" t="s">
        <v>16</v>
      </c>
    </row>
    <row r="47" spans="1:20" ht="12.75">
      <c r="A47" s="14"/>
      <c r="B47" s="14"/>
      <c r="C47" s="47"/>
      <c r="D47" s="4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2.75">
      <c r="A48" s="14"/>
      <c r="B48" s="14"/>
      <c r="C48" s="47"/>
      <c r="D48" s="4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2.75">
      <c r="A49" s="14"/>
      <c r="B49" s="14"/>
      <c r="C49" s="47"/>
      <c r="D49" s="4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2.75">
      <c r="A50" s="14"/>
      <c r="B50" s="14"/>
      <c r="C50" s="47"/>
      <c r="D50" s="4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2.75">
      <c r="A51" s="14"/>
      <c r="B51" s="14"/>
      <c r="C51" s="47"/>
      <c r="D51" s="4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14"/>
      <c r="B52" s="14"/>
      <c r="C52" s="47"/>
      <c r="D52" s="4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2.75">
      <c r="A53" s="14"/>
      <c r="B53" s="14"/>
      <c r="C53" s="47"/>
      <c r="D53" s="4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14"/>
      <c r="B54" s="14"/>
      <c r="C54" s="47"/>
      <c r="D54" s="4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</sheetData>
  <sheetProtection/>
  <autoFilter ref="A8:T45">
    <sortState ref="A9:T54">
      <sortCondition descending="1" sortBy="value" ref="R9:R54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2023-03-22T12:32:53Z</dcterms:modified>
  <cp:category/>
  <cp:version/>
  <cp:contentType/>
  <cp:contentStatus/>
</cp:coreProperties>
</file>